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3" sheetId="1" r:id="rId1"/>
  </sheets>
  <externalReferences>
    <externalReference r:id="rId4"/>
  </externalReferences>
  <definedNames>
    <definedName name="_10.電気_ガスおよび水道" localSheetId="0">'203'!#REF!</definedName>
    <definedName name="_10.電気_ガスおよび水道">#REF!</definedName>
    <definedName name="_xlnm.Print_Area" localSheetId="0">'203'!$A$1:$J$69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<sst xmlns="http://schemas.openxmlformats.org/spreadsheetml/2006/main" count="75" uniqueCount="47">
  <si>
    <t>203.　県特別会計歳入歳出決算   　　</t>
  </si>
  <si>
    <t xml:space="preserve"> (単位  1000円)</t>
  </si>
  <si>
    <t>　歳　　　　　　　　入</t>
  </si>
  <si>
    <t xml:space="preserve">  歳                出</t>
  </si>
  <si>
    <t>年度および科目</t>
  </si>
  <si>
    <t>収 入 済 額</t>
  </si>
  <si>
    <t>支 出 済 額</t>
  </si>
  <si>
    <t>昭和38年度</t>
  </si>
  <si>
    <t>39</t>
  </si>
  <si>
    <t>40</t>
  </si>
  <si>
    <t>41</t>
  </si>
  <si>
    <t>　</t>
  </si>
  <si>
    <t xml:space="preserve">用品調達会計  </t>
  </si>
  <si>
    <t>総額</t>
  </si>
  <si>
    <t>用品収入</t>
  </si>
  <si>
    <t>用品調達費</t>
  </si>
  <si>
    <t>県預金利子</t>
  </si>
  <si>
    <t>雑入</t>
  </si>
  <si>
    <t>予備費</t>
  </si>
  <si>
    <t>繰越金</t>
  </si>
  <si>
    <t>母子福祉資金会計</t>
  </si>
  <si>
    <t>繰入金</t>
  </si>
  <si>
    <t>母子福祉資金</t>
  </si>
  <si>
    <t>諸収入</t>
  </si>
  <si>
    <t>県債</t>
  </si>
  <si>
    <t>繰越金</t>
  </si>
  <si>
    <t>県営林事業会計</t>
  </si>
  <si>
    <t>国庫補助金</t>
  </si>
  <si>
    <t>財産売払収入</t>
  </si>
  <si>
    <t>県営林事業費</t>
  </si>
  <si>
    <t>農業改良資金会計</t>
  </si>
  <si>
    <t>貸 付 勘 定</t>
  </si>
  <si>
    <t>貸 付 勘 定</t>
  </si>
  <si>
    <t>国庫支出金</t>
  </si>
  <si>
    <t>繰入金</t>
  </si>
  <si>
    <t>農業改良資金</t>
  </si>
  <si>
    <t>諸収入</t>
  </si>
  <si>
    <t>業 務 勘 定</t>
  </si>
  <si>
    <t>業 務 勘 定</t>
  </si>
  <si>
    <t>中小企業近代化資金会計</t>
  </si>
  <si>
    <t>中小企業近代化資金</t>
  </si>
  <si>
    <t>貸付金元利収入</t>
  </si>
  <si>
    <t>県債</t>
  </si>
  <si>
    <t>大分臨海工業地帯建設事業会計</t>
  </si>
  <si>
    <t>土地造成事業収入</t>
  </si>
  <si>
    <t>土地造成費</t>
  </si>
  <si>
    <t>資料：県財政課「決算に関する調書」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</si>
</sst>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1" fontId="1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18" fillId="0" borderId="0" xfId="0" applyNumberFormat="1" applyFont="1" applyAlignment="1">
      <alignment vertical="center"/>
    </xf>
    <xf numFmtId="0" fontId="20" fillId="0" borderId="0" xfId="0" applyNumberFormat="1" applyFont="1" applyBorder="1" applyAlignment="1" applyProtection="1">
      <alignment vertical="center"/>
      <protection locked="0"/>
    </xf>
    <xf numFmtId="0" fontId="20" fillId="0" borderId="0" xfId="0" applyNumberFormat="1" applyFont="1" applyBorder="1" applyAlignment="1">
      <alignment vertical="center"/>
    </xf>
    <xf numFmtId="41" fontId="20" fillId="0" borderId="0" xfId="0" applyNumberFormat="1" applyFont="1" applyBorder="1" applyAlignment="1" applyProtection="1">
      <alignment vertical="center"/>
      <protection locked="0"/>
    </xf>
    <xf numFmtId="41" fontId="20" fillId="0" borderId="10" xfId="0" applyNumberFormat="1" applyFont="1" applyBorder="1" applyAlignment="1" applyProtection="1">
      <alignment vertical="center"/>
      <protection locked="0"/>
    </xf>
    <xf numFmtId="0" fontId="20" fillId="0" borderId="1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Alignment="1">
      <alignment vertical="center"/>
    </xf>
    <xf numFmtId="176" fontId="2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1" fontId="2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41" fontId="2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41" fontId="20" fillId="0" borderId="16" xfId="0" applyNumberFormat="1" applyFont="1" applyBorder="1" applyAlignment="1" applyProtection="1">
      <alignment horizontal="center" vertical="center"/>
      <protection locked="0"/>
    </xf>
    <xf numFmtId="176" fontId="20" fillId="0" borderId="21" xfId="0" applyNumberFormat="1" applyFont="1" applyBorder="1" applyAlignment="1" applyProtection="1">
      <alignment horizontal="distributed" vertical="center"/>
      <protection locked="0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vertical="center"/>
    </xf>
    <xf numFmtId="176" fontId="20" fillId="0" borderId="25" xfId="0" applyNumberFormat="1" applyFont="1" applyBorder="1" applyAlignment="1" applyProtection="1">
      <alignment horizontal="distributed" vertical="center"/>
      <protection locked="0"/>
    </xf>
    <xf numFmtId="176" fontId="20" fillId="0" borderId="23" xfId="0" applyNumberFormat="1" applyFont="1" applyBorder="1" applyAlignment="1" applyProtection="1">
      <alignment horizontal="distributed" vertical="center"/>
      <protection locked="0"/>
    </xf>
    <xf numFmtId="49" fontId="20" fillId="0" borderId="0" xfId="0" applyNumberFormat="1" applyFont="1" applyBorder="1" applyAlignment="1" applyProtection="1">
      <alignment horizontal="distributed" vertical="center"/>
      <protection locked="0"/>
    </xf>
    <xf numFmtId="49" fontId="20" fillId="0" borderId="26" xfId="0" applyNumberFormat="1" applyFont="1" applyBorder="1" applyAlignment="1" applyProtection="1">
      <alignment horizontal="distributed" vertical="center"/>
      <protection locked="0"/>
    </xf>
    <xf numFmtId="41" fontId="20" fillId="0" borderId="27" xfId="0" applyNumberFormat="1" applyFont="1" applyBorder="1" applyAlignment="1" applyProtection="1">
      <alignment horizontal="right" vertical="center"/>
      <protection locked="0"/>
    </xf>
    <xf numFmtId="41" fontId="0" fillId="0" borderId="28" xfId="0" applyNumberFormat="1" applyFont="1" applyBorder="1" applyAlignment="1">
      <alignment horizontal="right" vertical="center"/>
    </xf>
    <xf numFmtId="49" fontId="20" fillId="0" borderId="29" xfId="0" applyNumberFormat="1" applyFont="1" applyBorder="1" applyAlignment="1" applyProtection="1">
      <alignment horizontal="distributed" vertical="center"/>
      <protection locked="0"/>
    </xf>
    <xf numFmtId="49" fontId="20" fillId="0" borderId="0" xfId="0" applyNumberFormat="1" applyFont="1" applyBorder="1" applyAlignment="1" applyProtection="1">
      <alignment horizontal="distributed" vertical="center"/>
      <protection locked="0"/>
    </xf>
    <xf numFmtId="176" fontId="20" fillId="0" borderId="0" xfId="0" applyNumberFormat="1" applyFont="1" applyAlignment="1">
      <alignment horizontal="distributed" vertical="center"/>
    </xf>
    <xf numFmtId="41" fontId="20" fillId="0" borderId="27" xfId="0" applyNumberFormat="1" applyFont="1" applyBorder="1" applyAlignment="1" applyProtection="1">
      <alignment horizontal="right" vertical="center"/>
      <protection locked="0"/>
    </xf>
    <xf numFmtId="49" fontId="20" fillId="0" borderId="2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20" fillId="0" borderId="26" xfId="0" applyNumberFormat="1" applyFont="1" applyBorder="1" applyAlignment="1" applyProtection="1">
      <alignment vertical="center"/>
      <protection locked="0"/>
    </xf>
    <xf numFmtId="0" fontId="20" fillId="0" borderId="29" xfId="0" applyNumberFormat="1" applyFont="1" applyBorder="1" applyAlignment="1" applyProtection="1">
      <alignment horizontal="center"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vertical="center"/>
    </xf>
    <xf numFmtId="41" fontId="0" fillId="0" borderId="27" xfId="0" applyNumberFormat="1" applyFont="1" applyBorder="1" applyAlignment="1">
      <alignment horizontal="right" vertical="center"/>
    </xf>
    <xf numFmtId="0" fontId="20" fillId="0" borderId="29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26" xfId="0" applyNumberFormat="1" applyFont="1" applyBorder="1" applyAlignment="1" applyProtection="1">
      <alignment vertical="center"/>
      <protection locked="0"/>
    </xf>
    <xf numFmtId="41" fontId="21" fillId="0" borderId="27" xfId="0" applyNumberFormat="1" applyFont="1" applyBorder="1" applyAlignment="1" applyProtection="1">
      <alignment horizontal="right" vertical="center"/>
      <protection locked="0"/>
    </xf>
    <xf numFmtId="41" fontId="22" fillId="0" borderId="28" xfId="0" applyNumberFormat="1" applyFont="1" applyBorder="1" applyAlignment="1">
      <alignment horizontal="right" vertical="center"/>
    </xf>
    <xf numFmtId="0" fontId="21" fillId="0" borderId="29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horizontal="center" vertical="center"/>
    </xf>
    <xf numFmtId="41" fontId="21" fillId="0" borderId="27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177" fontId="21" fillId="0" borderId="0" xfId="0" applyNumberFormat="1" applyFont="1" applyBorder="1" applyAlignment="1" applyProtection="1">
      <alignment horizontal="distributed" vertical="center"/>
      <protection locked="0"/>
    </xf>
    <xf numFmtId="0" fontId="21" fillId="0" borderId="0" xfId="0" applyNumberFormat="1" applyFont="1" applyBorder="1" applyAlignment="1" applyProtection="1">
      <alignment horizontal="distributed" vertical="center"/>
      <protection locked="0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distributed" vertical="center"/>
    </xf>
    <xf numFmtId="0" fontId="22" fillId="0" borderId="26" xfId="0" applyFont="1" applyBorder="1" applyAlignment="1">
      <alignment horizontal="distributed" vertical="center"/>
    </xf>
    <xf numFmtId="0" fontId="21" fillId="0" borderId="29" xfId="0" applyNumberFormat="1" applyFont="1" applyBorder="1" applyAlignment="1" applyProtection="1">
      <alignment horizontal="distributed" vertical="center"/>
      <protection locked="0"/>
    </xf>
    <xf numFmtId="41" fontId="21" fillId="0" borderId="0" xfId="0" applyNumberFormat="1" applyFont="1" applyBorder="1" applyAlignment="1" applyProtection="1">
      <alignment horizontal="right" vertical="center"/>
      <protection locked="0"/>
    </xf>
    <xf numFmtId="41" fontId="20" fillId="0" borderId="0" xfId="0" applyNumberFormat="1" applyFont="1" applyBorder="1" applyAlignment="1" applyProtection="1">
      <alignment horizontal="right" vertical="center"/>
      <protection locked="0"/>
    </xf>
    <xf numFmtId="0" fontId="20" fillId="0" borderId="0" xfId="0" applyNumberFormat="1" applyFont="1" applyBorder="1" applyAlignment="1" applyProtection="1">
      <alignment horizontal="distributed" vertical="center"/>
      <protection locked="0"/>
    </xf>
    <xf numFmtId="0" fontId="20" fillId="0" borderId="29" xfId="0" applyNumberFormat="1" applyFont="1" applyBorder="1" applyAlignment="1" applyProtection="1">
      <alignment horizontal="distributed" vertical="center"/>
      <protection locked="0"/>
    </xf>
    <xf numFmtId="0" fontId="0" fillId="0" borderId="0" xfId="0" applyFont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176" fontId="20" fillId="0" borderId="27" xfId="0" applyNumberFormat="1" applyFont="1" applyBorder="1" applyAlignment="1" applyProtection="1">
      <alignment horizontal="right" vertical="center"/>
      <protection locked="0"/>
    </xf>
    <xf numFmtId="176" fontId="0" fillId="0" borderId="28" xfId="0" applyNumberFormat="1" applyFont="1" applyBorder="1" applyAlignment="1">
      <alignment horizontal="right" vertical="center"/>
    </xf>
    <xf numFmtId="176" fontId="20" fillId="0" borderId="27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Border="1" applyAlignment="1">
      <alignment horizontal="right" vertical="center"/>
    </xf>
    <xf numFmtId="41" fontId="20" fillId="0" borderId="0" xfId="0" applyNumberFormat="1" applyFont="1" applyBorder="1" applyAlignment="1">
      <alignment horizontal="right" vertical="center"/>
    </xf>
    <xf numFmtId="41" fontId="21" fillId="0" borderId="0" xfId="0" applyNumberFormat="1" applyFont="1" applyAlignment="1">
      <alignment horizontal="right" vertical="center"/>
    </xf>
    <xf numFmtId="0" fontId="21" fillId="0" borderId="0" xfId="0" applyNumberFormat="1" applyFont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1" fillId="0" borderId="29" xfId="0" applyNumberFormat="1" applyFont="1" applyBorder="1" applyAlignment="1" applyProtection="1">
      <alignment horizontal="left" vertical="center"/>
      <protection locked="0"/>
    </xf>
    <xf numFmtId="0" fontId="20" fillId="0" borderId="0" xfId="0" applyNumberFormat="1" applyFont="1" applyBorder="1" applyAlignment="1" applyProtection="1">
      <alignment horizontal="distributed" vertical="center"/>
      <protection locked="0"/>
    </xf>
    <xf numFmtId="0" fontId="20" fillId="0" borderId="29" xfId="0" applyNumberFormat="1" applyFont="1" applyBorder="1" applyAlignment="1" applyProtection="1">
      <alignment horizontal="distributed" vertical="center"/>
      <protection locked="0"/>
    </xf>
    <xf numFmtId="0" fontId="0" fillId="0" borderId="26" xfId="0" applyFont="1" applyBorder="1" applyAlignment="1">
      <alignment horizontal="distributed" vertical="center"/>
    </xf>
    <xf numFmtId="41" fontId="20" fillId="0" borderId="0" xfId="0" applyNumberFormat="1" applyFont="1" applyAlignment="1">
      <alignment vertical="center"/>
    </xf>
    <xf numFmtId="0" fontId="23" fillId="0" borderId="0" xfId="0" applyNumberFormat="1" applyFont="1" applyBorder="1" applyAlignment="1" applyProtection="1">
      <alignment horizontal="distributed" vertical="center"/>
      <protection locked="0"/>
    </xf>
    <xf numFmtId="0" fontId="24" fillId="0" borderId="0" xfId="0" applyFont="1" applyAlignment="1">
      <alignment horizontal="distributed" vertical="center"/>
    </xf>
    <xf numFmtId="41" fontId="2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1" fontId="20" fillId="0" borderId="14" xfId="0" applyNumberFormat="1" applyFont="1" applyBorder="1" applyAlignment="1">
      <alignment vertical="center"/>
    </xf>
    <xf numFmtId="41" fontId="20" fillId="0" borderId="30" xfId="0" applyNumberFormat="1" applyFont="1" applyBorder="1" applyAlignment="1">
      <alignment vertical="center"/>
    </xf>
    <xf numFmtId="0" fontId="20" fillId="0" borderId="15" xfId="0" applyNumberFormat="1" applyFont="1" applyBorder="1" applyAlignment="1" applyProtection="1">
      <alignment horizontal="distributed" vertical="center"/>
      <protection locked="0"/>
    </xf>
    <xf numFmtId="0" fontId="20" fillId="0" borderId="14" xfId="0" applyNumberFormat="1" applyFont="1" applyBorder="1" applyAlignment="1" applyProtection="1">
      <alignment horizontal="distributed" vertical="center"/>
      <protection locked="0"/>
    </xf>
    <xf numFmtId="0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8&#36001;&#25919;202-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"/>
      <sheetName val="203"/>
      <sheetName val="204"/>
      <sheetName val="205"/>
      <sheetName val="206A"/>
      <sheetName val="206B"/>
      <sheetName val="207"/>
      <sheetName val="208A"/>
      <sheetName val="208B"/>
      <sheetName val="209"/>
      <sheetName val="210"/>
      <sheetName val="2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PageLayoutView="0" workbookViewId="0" topLeftCell="A1">
      <selection activeCell="A1" sqref="A1:J1"/>
    </sheetView>
  </sheetViews>
  <sheetFormatPr defaultColWidth="13.375" defaultRowHeight="12" customHeight="1"/>
  <cols>
    <col min="1" max="1" width="2.75390625" style="9" customWidth="1"/>
    <col min="2" max="2" width="15.25390625" style="9" customWidth="1"/>
    <col min="3" max="3" width="2.75390625" style="9" customWidth="1"/>
    <col min="4" max="4" width="3.75390625" style="9" customWidth="1"/>
    <col min="5" max="5" width="14.25390625" style="9" customWidth="1"/>
    <col min="6" max="6" width="3.00390625" style="9" customWidth="1"/>
    <col min="7" max="7" width="8.25390625" style="9" customWidth="1"/>
    <col min="8" max="8" width="8.00390625" style="9" customWidth="1"/>
    <col min="9" max="9" width="2.75390625" style="9" customWidth="1"/>
    <col min="10" max="10" width="16.75390625" style="9" customWidth="1"/>
    <col min="11" max="11" width="13.625" style="9" customWidth="1"/>
    <col min="12" max="16384" width="13.375" style="9" customWidth="1"/>
  </cols>
  <sheetData>
    <row r="1" spans="1:10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 thickBot="1">
      <c r="A2" s="4" t="s">
        <v>1</v>
      </c>
      <c r="B2" s="5"/>
      <c r="C2" s="5"/>
      <c r="D2" s="5"/>
      <c r="E2" s="6"/>
      <c r="F2" s="6"/>
      <c r="G2" s="6"/>
      <c r="H2" s="6"/>
      <c r="I2" s="7"/>
      <c r="J2" s="8"/>
    </row>
    <row r="3" spans="1:10" ht="15" customHeight="1" thickTop="1">
      <c r="A3" s="10" t="s">
        <v>2</v>
      </c>
      <c r="B3" s="11"/>
      <c r="C3" s="11"/>
      <c r="D3" s="11"/>
      <c r="E3" s="12"/>
      <c r="F3" s="13" t="s">
        <v>3</v>
      </c>
      <c r="G3" s="11"/>
      <c r="H3" s="11"/>
      <c r="I3" s="11"/>
      <c r="J3" s="11"/>
    </row>
    <row r="4" spans="1:10" ht="15" customHeight="1">
      <c r="A4" s="14" t="s">
        <v>4</v>
      </c>
      <c r="B4" s="14"/>
      <c r="C4" s="15"/>
      <c r="D4" s="16" t="s">
        <v>5</v>
      </c>
      <c r="E4" s="17"/>
      <c r="F4" s="18" t="s">
        <v>4</v>
      </c>
      <c r="G4" s="19"/>
      <c r="H4" s="19"/>
      <c r="I4" s="20"/>
      <c r="J4" s="21" t="s">
        <v>6</v>
      </c>
    </row>
    <row r="5" spans="1:10" ht="6" customHeight="1">
      <c r="A5" s="22"/>
      <c r="B5" s="23"/>
      <c r="C5" s="24"/>
      <c r="D5" s="25"/>
      <c r="E5" s="26"/>
      <c r="F5" s="27"/>
      <c r="G5" s="23"/>
      <c r="H5" s="23"/>
      <c r="I5" s="24"/>
      <c r="J5" s="28"/>
    </row>
    <row r="6" spans="1:10" ht="12" customHeight="1">
      <c r="A6" s="29"/>
      <c r="B6" s="29" t="s">
        <v>7</v>
      </c>
      <c r="C6" s="30"/>
      <c r="D6" s="31">
        <v>2794242</v>
      </c>
      <c r="E6" s="32"/>
      <c r="F6" s="33"/>
      <c r="G6" s="34" t="s">
        <v>7</v>
      </c>
      <c r="H6" s="35"/>
      <c r="I6" s="29"/>
      <c r="J6" s="36">
        <v>2732887</v>
      </c>
    </row>
    <row r="7" spans="1:10" ht="12" customHeight="1">
      <c r="A7" s="29"/>
      <c r="B7" s="29" t="s">
        <v>8</v>
      </c>
      <c r="C7" s="30"/>
      <c r="D7" s="31">
        <v>2933545</v>
      </c>
      <c r="E7" s="32"/>
      <c r="F7" s="37"/>
      <c r="G7" s="34" t="s">
        <v>8</v>
      </c>
      <c r="H7" s="38"/>
      <c r="I7" s="29"/>
      <c r="J7" s="36">
        <v>2874958</v>
      </c>
    </row>
    <row r="8" spans="1:10" ht="12" customHeight="1">
      <c r="A8" s="39"/>
      <c r="B8" s="39">
        <v>40</v>
      </c>
      <c r="C8" s="40"/>
      <c r="D8" s="31">
        <v>3450281</v>
      </c>
      <c r="E8" s="32"/>
      <c r="F8" s="41"/>
      <c r="G8" s="34" t="s">
        <v>9</v>
      </c>
      <c r="H8" s="38"/>
      <c r="I8" s="39"/>
      <c r="J8" s="36">
        <v>3268778</v>
      </c>
    </row>
    <row r="9" spans="1:10" ht="12" customHeight="1">
      <c r="A9" s="39"/>
      <c r="B9" s="39">
        <v>41</v>
      </c>
      <c r="C9" s="40"/>
      <c r="D9" s="31">
        <v>3225877</v>
      </c>
      <c r="E9" s="32"/>
      <c r="F9" s="41"/>
      <c r="G9" s="34" t="s">
        <v>10</v>
      </c>
      <c r="H9" s="38"/>
      <c r="I9" s="39"/>
      <c r="J9" s="36">
        <v>3019218</v>
      </c>
    </row>
    <row r="10" spans="1:10" ht="12" customHeight="1">
      <c r="A10" s="42"/>
      <c r="B10" s="38"/>
      <c r="C10" s="43"/>
      <c r="D10" s="44"/>
      <c r="E10" s="32"/>
      <c r="F10" s="45"/>
      <c r="G10" s="38"/>
      <c r="H10" s="38"/>
      <c r="I10" s="43"/>
      <c r="J10" s="36"/>
    </row>
    <row r="11" spans="1:10" s="54" customFormat="1" ht="12" customHeight="1">
      <c r="A11" s="46"/>
      <c r="B11" s="46">
        <v>42</v>
      </c>
      <c r="C11" s="47"/>
      <c r="D11" s="48">
        <v>3802779</v>
      </c>
      <c r="E11" s="49"/>
      <c r="F11" s="50" t="s">
        <v>11</v>
      </c>
      <c r="G11" s="51">
        <v>42</v>
      </c>
      <c r="H11" s="52"/>
      <c r="I11" s="46"/>
      <c r="J11" s="53">
        <v>3601369</v>
      </c>
    </row>
    <row r="12" spans="1:10" s="54" customFormat="1" ht="12" customHeight="1">
      <c r="A12" s="51"/>
      <c r="B12" s="55"/>
      <c r="C12" s="55"/>
      <c r="D12" s="56">
        <v>-1</v>
      </c>
      <c r="E12" s="57" t="s">
        <v>12</v>
      </c>
      <c r="F12" s="58"/>
      <c r="G12" s="58"/>
      <c r="H12" s="55"/>
      <c r="I12" s="55"/>
      <c r="J12" s="55"/>
    </row>
    <row r="13" spans="1:10" s="54" customFormat="1" ht="12" customHeight="1">
      <c r="A13" s="55"/>
      <c r="B13" s="55"/>
      <c r="C13" s="55"/>
      <c r="D13" s="58"/>
      <c r="E13" s="58"/>
      <c r="F13" s="58"/>
      <c r="G13" s="58"/>
      <c r="H13" s="55"/>
      <c r="I13" s="55"/>
      <c r="J13" s="55"/>
    </row>
    <row r="14" spans="1:10" s="54" customFormat="1" ht="12" customHeight="1">
      <c r="A14" s="57" t="s">
        <v>13</v>
      </c>
      <c r="B14" s="59"/>
      <c r="C14" s="60"/>
      <c r="D14" s="48">
        <f>SUM(D16:E19)</f>
        <v>458809</v>
      </c>
      <c r="E14" s="49"/>
      <c r="F14" s="61" t="s">
        <v>13</v>
      </c>
      <c r="G14" s="59"/>
      <c r="H14" s="59"/>
      <c r="I14" s="60"/>
      <c r="J14" s="62">
        <f>SUM(J15:J19)</f>
        <v>450608</v>
      </c>
    </row>
    <row r="15" spans="1:10" s="54" customFormat="1" ht="12" customHeight="1">
      <c r="A15" s="42"/>
      <c r="B15" s="38"/>
      <c r="C15" s="43"/>
      <c r="D15" s="31"/>
      <c r="E15" s="32"/>
      <c r="F15" s="45"/>
      <c r="G15" s="38"/>
      <c r="H15" s="38"/>
      <c r="I15" s="43"/>
      <c r="J15" s="63"/>
    </row>
    <row r="16" spans="1:10" ht="12" customHeight="1">
      <c r="A16" s="64" t="s">
        <v>14</v>
      </c>
      <c r="B16" s="38"/>
      <c r="C16" s="43"/>
      <c r="D16" s="31">
        <v>449664</v>
      </c>
      <c r="E16" s="32"/>
      <c r="F16" s="65" t="s">
        <v>15</v>
      </c>
      <c r="G16" s="66"/>
      <c r="H16" s="66"/>
      <c r="I16" s="67"/>
      <c r="J16" s="63">
        <v>450608</v>
      </c>
    </row>
    <row r="17" spans="1:10" ht="12" customHeight="1">
      <c r="A17" s="64" t="s">
        <v>16</v>
      </c>
      <c r="B17" s="38"/>
      <c r="C17" s="43"/>
      <c r="D17" s="31">
        <v>324</v>
      </c>
      <c r="E17" s="32"/>
      <c r="F17" s="45"/>
      <c r="G17" s="38"/>
      <c r="H17" s="38"/>
      <c r="I17" s="43"/>
      <c r="J17" s="63"/>
    </row>
    <row r="18" spans="1:11" ht="12" customHeight="1">
      <c r="A18" s="64" t="s">
        <v>17</v>
      </c>
      <c r="B18" s="38"/>
      <c r="C18" s="43"/>
      <c r="D18" s="68">
        <v>0</v>
      </c>
      <c r="E18" s="69"/>
      <c r="F18" s="65" t="s">
        <v>18</v>
      </c>
      <c r="G18" s="66"/>
      <c r="H18" s="66"/>
      <c r="I18" s="67"/>
      <c r="J18" s="70">
        <v>0</v>
      </c>
      <c r="K18" s="71"/>
    </row>
    <row r="19" spans="1:10" ht="12" customHeight="1">
      <c r="A19" s="64" t="s">
        <v>19</v>
      </c>
      <c r="B19" s="38"/>
      <c r="C19" s="43"/>
      <c r="D19" s="31">
        <v>8821</v>
      </c>
      <c r="E19" s="32"/>
      <c r="F19" s="45"/>
      <c r="G19" s="38"/>
      <c r="H19" s="38"/>
      <c r="I19" s="43"/>
      <c r="J19" s="72"/>
    </row>
    <row r="20" spans="1:10" s="54" customFormat="1" ht="12" customHeight="1">
      <c r="A20" s="51"/>
      <c r="B20" s="55"/>
      <c r="C20" s="55"/>
      <c r="D20" s="56">
        <v>-2</v>
      </c>
      <c r="E20" s="57" t="s">
        <v>20</v>
      </c>
      <c r="F20" s="59"/>
      <c r="G20" s="59"/>
      <c r="H20" s="55"/>
      <c r="I20" s="55"/>
      <c r="J20" s="55"/>
    </row>
    <row r="21" spans="1:10" s="54" customFormat="1" ht="12" customHeight="1">
      <c r="A21" s="55"/>
      <c r="B21" s="55"/>
      <c r="C21" s="55"/>
      <c r="D21" s="58"/>
      <c r="E21" s="59"/>
      <c r="F21" s="59"/>
      <c r="G21" s="59"/>
      <c r="H21" s="55"/>
      <c r="I21" s="55"/>
      <c r="J21" s="55"/>
    </row>
    <row r="22" spans="1:10" s="54" customFormat="1" ht="12" customHeight="1">
      <c r="A22" s="57" t="s">
        <v>13</v>
      </c>
      <c r="B22" s="59"/>
      <c r="C22" s="60"/>
      <c r="D22" s="48">
        <f>SUM(D24:E27)</f>
        <v>39122</v>
      </c>
      <c r="E22" s="49"/>
      <c r="F22" s="61" t="s">
        <v>13</v>
      </c>
      <c r="G22" s="59"/>
      <c r="H22" s="59"/>
      <c r="I22" s="60"/>
      <c r="J22" s="73">
        <f>SUM(J24)</f>
        <v>35184</v>
      </c>
    </row>
    <row r="23" spans="1:10" s="54" customFormat="1" ht="12" customHeight="1">
      <c r="A23" s="42"/>
      <c r="B23" s="38"/>
      <c r="C23" s="43"/>
      <c r="D23" s="31"/>
      <c r="E23" s="32"/>
      <c r="F23" s="45"/>
      <c r="G23" s="38"/>
      <c r="H23" s="38"/>
      <c r="I23" s="43"/>
      <c r="J23" s="63"/>
    </row>
    <row r="24" spans="1:10" ht="12" customHeight="1">
      <c r="A24" s="64" t="s">
        <v>21</v>
      </c>
      <c r="B24" s="38"/>
      <c r="C24" s="43"/>
      <c r="D24" s="31">
        <v>3650</v>
      </c>
      <c r="E24" s="32"/>
      <c r="F24" s="65" t="s">
        <v>22</v>
      </c>
      <c r="G24" s="66"/>
      <c r="H24" s="66"/>
      <c r="I24" s="67"/>
      <c r="J24" s="63">
        <v>35184</v>
      </c>
    </row>
    <row r="25" spans="1:10" ht="12" customHeight="1">
      <c r="A25" s="64" t="s">
        <v>23</v>
      </c>
      <c r="B25" s="38"/>
      <c r="C25" s="43"/>
      <c r="D25" s="31">
        <v>23748</v>
      </c>
      <c r="E25" s="32"/>
      <c r="F25" s="45"/>
      <c r="G25" s="38"/>
      <c r="H25" s="38"/>
      <c r="I25" s="43"/>
      <c r="J25" s="63"/>
    </row>
    <row r="26" spans="1:10" ht="12" customHeight="1">
      <c r="A26" s="64" t="s">
        <v>24</v>
      </c>
      <c r="B26" s="38"/>
      <c r="C26" s="43"/>
      <c r="D26" s="31">
        <v>6600</v>
      </c>
      <c r="E26" s="32"/>
      <c r="F26" s="45"/>
      <c r="G26" s="38"/>
      <c r="H26" s="38"/>
      <c r="I26" s="43"/>
      <c r="J26" s="72"/>
    </row>
    <row r="27" spans="1:10" ht="12" customHeight="1">
      <c r="A27" s="64" t="s">
        <v>25</v>
      </c>
      <c r="B27" s="38"/>
      <c r="C27" s="43"/>
      <c r="D27" s="31">
        <v>5124</v>
      </c>
      <c r="E27" s="32"/>
      <c r="F27" s="45"/>
      <c r="G27" s="38"/>
      <c r="H27" s="38"/>
      <c r="I27" s="43"/>
      <c r="J27" s="63"/>
    </row>
    <row r="28" spans="1:10" s="54" customFormat="1" ht="12" customHeight="1">
      <c r="A28" s="51"/>
      <c r="B28" s="55"/>
      <c r="C28" s="55"/>
      <c r="D28" s="56">
        <v>-3</v>
      </c>
      <c r="E28" s="57" t="s">
        <v>26</v>
      </c>
      <c r="F28" s="59"/>
      <c r="G28" s="59"/>
      <c r="H28" s="55"/>
      <c r="I28" s="55"/>
      <c r="J28" s="55"/>
    </row>
    <row r="29" spans="1:10" s="54" customFormat="1" ht="12" customHeight="1">
      <c r="A29" s="55"/>
      <c r="B29" s="55"/>
      <c r="C29" s="55"/>
      <c r="D29" s="58"/>
      <c r="E29" s="59"/>
      <c r="F29" s="59"/>
      <c r="G29" s="59"/>
      <c r="H29" s="55"/>
      <c r="I29" s="55"/>
      <c r="J29" s="55"/>
    </row>
    <row r="30" spans="1:10" s="54" customFormat="1" ht="12" customHeight="1">
      <c r="A30" s="57" t="s">
        <v>13</v>
      </c>
      <c r="B30" s="59"/>
      <c r="C30" s="60"/>
      <c r="D30" s="48">
        <f>SUM(D32:E35)</f>
        <v>287335</v>
      </c>
      <c r="E30" s="49"/>
      <c r="F30" s="61" t="s">
        <v>13</v>
      </c>
      <c r="G30" s="59"/>
      <c r="H30" s="59"/>
      <c r="I30" s="60"/>
      <c r="J30" s="62">
        <f>SUM(J33)</f>
        <v>266098</v>
      </c>
    </row>
    <row r="31" spans="1:10" s="54" customFormat="1" ht="12" customHeight="1">
      <c r="A31" s="42"/>
      <c r="B31" s="38"/>
      <c r="C31" s="43"/>
      <c r="D31" s="31"/>
      <c r="E31" s="32"/>
      <c r="F31" s="45"/>
      <c r="G31" s="38"/>
      <c r="H31" s="38"/>
      <c r="I31" s="43"/>
      <c r="J31" s="63"/>
    </row>
    <row r="32" spans="1:10" ht="12" customHeight="1">
      <c r="A32" s="64" t="s">
        <v>27</v>
      </c>
      <c r="B32" s="66"/>
      <c r="C32" s="67"/>
      <c r="D32" s="31">
        <v>5001</v>
      </c>
      <c r="E32" s="32"/>
      <c r="F32" s="65"/>
      <c r="G32" s="66"/>
      <c r="H32" s="66"/>
      <c r="I32" s="67"/>
      <c r="J32" s="72"/>
    </row>
    <row r="33" spans="1:10" ht="12" customHeight="1">
      <c r="A33" s="64" t="s">
        <v>28</v>
      </c>
      <c r="B33" s="38"/>
      <c r="C33" s="43"/>
      <c r="D33" s="31">
        <v>237158</v>
      </c>
      <c r="E33" s="32"/>
      <c r="F33" s="65" t="s">
        <v>29</v>
      </c>
      <c r="G33" s="66"/>
      <c r="H33" s="66"/>
      <c r="I33" s="67"/>
      <c r="J33" s="72">
        <v>266098</v>
      </c>
    </row>
    <row r="34" spans="1:10" ht="12" customHeight="1">
      <c r="A34" s="64" t="s">
        <v>19</v>
      </c>
      <c r="B34" s="38"/>
      <c r="C34" s="43"/>
      <c r="D34" s="31">
        <v>23857</v>
      </c>
      <c r="E34" s="32"/>
      <c r="F34" s="65"/>
      <c r="G34" s="66"/>
      <c r="H34" s="66"/>
      <c r="I34" s="67"/>
      <c r="J34" s="72"/>
    </row>
    <row r="35" spans="1:10" ht="12" customHeight="1">
      <c r="A35" s="64" t="s">
        <v>17</v>
      </c>
      <c r="B35" s="38"/>
      <c r="C35" s="43"/>
      <c r="D35" s="31">
        <v>21319</v>
      </c>
      <c r="E35" s="32"/>
      <c r="F35" s="65"/>
      <c r="G35" s="66"/>
      <c r="H35" s="66"/>
      <c r="I35" s="67"/>
      <c r="J35" s="72"/>
    </row>
    <row r="36" spans="1:10" s="54" customFormat="1" ht="12" customHeight="1">
      <c r="A36" s="51"/>
      <c r="B36" s="55"/>
      <c r="C36" s="55"/>
      <c r="D36" s="56">
        <v>-4</v>
      </c>
      <c r="E36" s="57" t="s">
        <v>30</v>
      </c>
      <c r="F36" s="59"/>
      <c r="G36" s="59"/>
      <c r="H36" s="55"/>
      <c r="I36" s="55"/>
      <c r="J36" s="55"/>
    </row>
    <row r="37" spans="1:10" s="54" customFormat="1" ht="12" customHeight="1">
      <c r="A37" s="55"/>
      <c r="B37" s="55"/>
      <c r="C37" s="55"/>
      <c r="D37" s="58"/>
      <c r="E37" s="59"/>
      <c r="F37" s="59"/>
      <c r="G37" s="59"/>
      <c r="H37" s="55"/>
      <c r="I37" s="55"/>
      <c r="J37" s="55"/>
    </row>
    <row r="38" spans="1:10" s="54" customFormat="1" ht="12" customHeight="1">
      <c r="A38" s="57" t="s">
        <v>13</v>
      </c>
      <c r="B38" s="59"/>
      <c r="C38" s="60"/>
      <c r="D38" s="48">
        <f>SUM(D40+D46)</f>
        <v>192019</v>
      </c>
      <c r="E38" s="49"/>
      <c r="F38" s="61" t="s">
        <v>13</v>
      </c>
      <c r="G38" s="59"/>
      <c r="H38" s="59"/>
      <c r="I38" s="60"/>
      <c r="J38" s="62">
        <v>191022</v>
      </c>
    </row>
    <row r="39" spans="1:10" s="54" customFormat="1" ht="12" customHeight="1">
      <c r="A39" s="42"/>
      <c r="B39" s="38"/>
      <c r="C39" s="43"/>
      <c r="D39" s="31"/>
      <c r="E39" s="32"/>
      <c r="F39" s="45"/>
      <c r="G39" s="38"/>
      <c r="H39" s="38"/>
      <c r="I39" s="43"/>
      <c r="J39" s="63"/>
    </row>
    <row r="40" spans="1:10" s="54" customFormat="1" ht="12" customHeight="1">
      <c r="A40" s="74" t="s">
        <v>31</v>
      </c>
      <c r="B40" s="75"/>
      <c r="C40" s="76"/>
      <c r="D40" s="48">
        <f>SUM(D41:E44)</f>
        <v>184840</v>
      </c>
      <c r="E40" s="49"/>
      <c r="F40" s="77" t="s">
        <v>32</v>
      </c>
      <c r="G40" s="75"/>
      <c r="H40" s="75"/>
      <c r="I40" s="76"/>
      <c r="J40" s="62">
        <v>184566</v>
      </c>
    </row>
    <row r="41" spans="1:10" ht="12" customHeight="1">
      <c r="A41" s="78"/>
      <c r="B41" s="66" t="s">
        <v>33</v>
      </c>
      <c r="C41" s="67"/>
      <c r="D41" s="31">
        <v>75302</v>
      </c>
      <c r="E41" s="32"/>
      <c r="F41" s="79"/>
      <c r="G41" s="2"/>
      <c r="H41" s="2"/>
      <c r="I41" s="80"/>
      <c r="J41" s="36"/>
    </row>
    <row r="42" spans="1:10" ht="12" customHeight="1">
      <c r="A42" s="78"/>
      <c r="B42" s="66" t="s">
        <v>34</v>
      </c>
      <c r="C42" s="67"/>
      <c r="D42" s="31">
        <v>37653</v>
      </c>
      <c r="E42" s="32"/>
      <c r="F42" s="79"/>
      <c r="G42" s="66" t="s">
        <v>35</v>
      </c>
      <c r="H42" s="66"/>
      <c r="I42" s="80"/>
      <c r="J42" s="36">
        <v>184566</v>
      </c>
    </row>
    <row r="43" spans="1:10" ht="12" customHeight="1">
      <c r="A43" s="78"/>
      <c r="B43" s="66" t="s">
        <v>19</v>
      </c>
      <c r="C43" s="67"/>
      <c r="D43" s="31">
        <v>1921</v>
      </c>
      <c r="E43" s="32"/>
      <c r="F43" s="79"/>
      <c r="G43" s="66"/>
      <c r="H43" s="66"/>
      <c r="I43" s="67"/>
      <c r="J43" s="63"/>
    </row>
    <row r="44" spans="1:10" ht="12" customHeight="1">
      <c r="A44" s="81"/>
      <c r="B44" s="66" t="s">
        <v>36</v>
      </c>
      <c r="C44" s="67"/>
      <c r="D44" s="31">
        <v>69964</v>
      </c>
      <c r="E44" s="32"/>
      <c r="F44" s="79"/>
      <c r="G44" s="66"/>
      <c r="H44" s="66"/>
      <c r="I44" s="67"/>
      <c r="J44" s="63"/>
    </row>
    <row r="45" spans="1:10" ht="12" customHeight="1">
      <c r="A45" s="42"/>
      <c r="B45" s="38"/>
      <c r="C45" s="43"/>
      <c r="D45" s="31"/>
      <c r="E45" s="32"/>
      <c r="F45" s="45"/>
      <c r="G45" s="38"/>
      <c r="H45" s="38"/>
      <c r="I45" s="43"/>
      <c r="J45" s="63"/>
    </row>
    <row r="46" spans="1:10" s="54" customFormat="1" ht="12" customHeight="1">
      <c r="A46" s="74" t="s">
        <v>37</v>
      </c>
      <c r="B46" s="75"/>
      <c r="C46" s="76"/>
      <c r="D46" s="48">
        <f>SUM(D47:E50)</f>
        <v>7179</v>
      </c>
      <c r="E46" s="49"/>
      <c r="F46" s="77" t="s">
        <v>38</v>
      </c>
      <c r="G46" s="75"/>
      <c r="H46" s="75"/>
      <c r="I46" s="76"/>
      <c r="J46" s="62">
        <f>SUM(J47)</f>
        <v>6457</v>
      </c>
    </row>
    <row r="47" spans="1:10" ht="12" customHeight="1">
      <c r="A47" s="78"/>
      <c r="B47" s="66" t="s">
        <v>33</v>
      </c>
      <c r="C47" s="67"/>
      <c r="D47" s="31">
        <v>3229</v>
      </c>
      <c r="E47" s="32"/>
      <c r="F47" s="79"/>
      <c r="G47" s="66" t="s">
        <v>35</v>
      </c>
      <c r="H47" s="66"/>
      <c r="I47" s="67"/>
      <c r="J47" s="31">
        <v>6457</v>
      </c>
    </row>
    <row r="48" spans="1:10" ht="12" customHeight="1">
      <c r="A48" s="78"/>
      <c r="B48" s="66" t="s">
        <v>34</v>
      </c>
      <c r="C48" s="67"/>
      <c r="D48" s="31">
        <v>3229</v>
      </c>
      <c r="E48" s="32"/>
      <c r="F48" s="79"/>
      <c r="G48" s="66"/>
      <c r="H48" s="66"/>
      <c r="I48" s="67"/>
      <c r="J48" s="31"/>
    </row>
    <row r="49" spans="1:10" ht="12" customHeight="1">
      <c r="A49" s="78"/>
      <c r="B49" s="66" t="s">
        <v>36</v>
      </c>
      <c r="C49" s="67"/>
      <c r="D49" s="31">
        <v>381</v>
      </c>
      <c r="E49" s="32"/>
      <c r="F49" s="79"/>
      <c r="G49" s="66"/>
      <c r="H49" s="66"/>
      <c r="I49" s="67"/>
      <c r="J49" s="63"/>
    </row>
    <row r="50" spans="1:10" ht="12" customHeight="1">
      <c r="A50" s="81"/>
      <c r="B50" s="66" t="s">
        <v>19</v>
      </c>
      <c r="C50" s="67"/>
      <c r="D50" s="31">
        <v>340</v>
      </c>
      <c r="E50" s="32"/>
      <c r="F50" s="79"/>
      <c r="G50" s="66"/>
      <c r="H50" s="66"/>
      <c r="I50" s="67"/>
      <c r="J50" s="72"/>
    </row>
    <row r="51" spans="1:10" s="54" customFormat="1" ht="12" customHeight="1">
      <c r="A51" s="51"/>
      <c r="B51" s="55"/>
      <c r="C51" s="55"/>
      <c r="D51" s="56">
        <v>-5</v>
      </c>
      <c r="E51" s="57" t="s">
        <v>39</v>
      </c>
      <c r="F51" s="59"/>
      <c r="G51" s="59"/>
      <c r="H51" s="55"/>
      <c r="I51" s="55"/>
      <c r="J51" s="55"/>
    </row>
    <row r="52" spans="1:10" s="54" customFormat="1" ht="12" customHeight="1">
      <c r="A52" s="55"/>
      <c r="B52" s="55"/>
      <c r="C52" s="55"/>
      <c r="D52" s="58"/>
      <c r="E52" s="59"/>
      <c r="F52" s="59"/>
      <c r="G52" s="59"/>
      <c r="H52" s="55"/>
      <c r="I52" s="55"/>
      <c r="J52" s="55"/>
    </row>
    <row r="53" spans="1:10" s="54" customFormat="1" ht="12" customHeight="1">
      <c r="A53" s="57" t="s">
        <v>13</v>
      </c>
      <c r="B53" s="59"/>
      <c r="C53" s="60"/>
      <c r="D53" s="48">
        <v>281866</v>
      </c>
      <c r="E53" s="49"/>
      <c r="F53" s="61" t="s">
        <v>13</v>
      </c>
      <c r="G53" s="59"/>
      <c r="H53" s="59"/>
      <c r="I53" s="60"/>
      <c r="J53" s="62">
        <f>SUM(J56)</f>
        <v>234142</v>
      </c>
    </row>
    <row r="54" spans="1:10" s="54" customFormat="1" ht="12" customHeight="1">
      <c r="A54" s="42"/>
      <c r="B54" s="38"/>
      <c r="C54" s="43"/>
      <c r="D54" s="31"/>
      <c r="E54" s="32"/>
      <c r="F54" s="45"/>
      <c r="G54" s="38"/>
      <c r="H54" s="38"/>
      <c r="I54" s="43"/>
      <c r="J54" s="63"/>
    </row>
    <row r="55" spans="1:10" ht="12" customHeight="1">
      <c r="A55" s="64" t="s">
        <v>21</v>
      </c>
      <c r="B55" s="38"/>
      <c r="C55" s="43"/>
      <c r="D55" s="31">
        <v>63500</v>
      </c>
      <c r="E55" s="32"/>
      <c r="F55" s="65"/>
      <c r="G55" s="66"/>
      <c r="H55" s="66"/>
      <c r="I55" s="67"/>
      <c r="J55" s="63"/>
    </row>
    <row r="56" spans="1:10" ht="12" customHeight="1">
      <c r="A56" s="64" t="s">
        <v>25</v>
      </c>
      <c r="B56" s="38"/>
      <c r="C56" s="43"/>
      <c r="D56" s="31">
        <v>21492</v>
      </c>
      <c r="E56" s="32"/>
      <c r="F56" s="65" t="s">
        <v>40</v>
      </c>
      <c r="G56" s="66"/>
      <c r="H56" s="66"/>
      <c r="I56" s="67"/>
      <c r="J56" s="63">
        <v>234142</v>
      </c>
    </row>
    <row r="57" spans="1:10" ht="12" customHeight="1">
      <c r="A57" s="64" t="s">
        <v>16</v>
      </c>
      <c r="B57" s="38"/>
      <c r="C57" s="43"/>
      <c r="D57" s="31">
        <v>1773</v>
      </c>
      <c r="E57" s="32"/>
      <c r="F57" s="65"/>
      <c r="G57" s="66"/>
      <c r="H57" s="66"/>
      <c r="I57" s="67"/>
      <c r="J57" s="63"/>
    </row>
    <row r="58" spans="1:10" ht="12" customHeight="1">
      <c r="A58" s="64" t="s">
        <v>41</v>
      </c>
      <c r="B58" s="38"/>
      <c r="C58" s="43"/>
      <c r="D58" s="31">
        <v>123208</v>
      </c>
      <c r="E58" s="32"/>
      <c r="F58" s="65"/>
      <c r="G58" s="66"/>
      <c r="H58" s="66"/>
      <c r="I58" s="67"/>
      <c r="J58" s="63"/>
    </row>
    <row r="59" spans="1:10" ht="12" customHeight="1">
      <c r="A59" s="64" t="s">
        <v>17</v>
      </c>
      <c r="B59" s="38"/>
      <c r="C59" s="43"/>
      <c r="D59" s="31">
        <v>294</v>
      </c>
      <c r="E59" s="32"/>
      <c r="F59" s="65"/>
      <c r="G59" s="66"/>
      <c r="H59" s="66"/>
      <c r="I59" s="67"/>
      <c r="J59" s="72"/>
    </row>
    <row r="60" spans="1:10" ht="12" customHeight="1">
      <c r="A60" s="64" t="s">
        <v>42</v>
      </c>
      <c r="B60" s="38"/>
      <c r="C60" s="43"/>
      <c r="D60" s="31">
        <v>71600</v>
      </c>
      <c r="E60" s="32"/>
      <c r="F60" s="65"/>
      <c r="G60" s="66"/>
      <c r="H60" s="66"/>
      <c r="I60" s="67"/>
      <c r="J60" s="63"/>
    </row>
    <row r="61" spans="1:10" s="54" customFormat="1" ht="12" customHeight="1">
      <c r="A61" s="51"/>
      <c r="B61" s="55"/>
      <c r="C61" s="55"/>
      <c r="D61" s="56">
        <v>-6</v>
      </c>
      <c r="E61" s="82" t="s">
        <v>43</v>
      </c>
      <c r="F61" s="83"/>
      <c r="G61" s="83"/>
      <c r="H61" s="55"/>
      <c r="I61" s="55"/>
      <c r="J61" s="55"/>
    </row>
    <row r="62" spans="1:10" s="54" customFormat="1" ht="12" customHeight="1">
      <c r="A62" s="55"/>
      <c r="B62" s="55"/>
      <c r="C62" s="55"/>
      <c r="D62" s="58"/>
      <c r="E62" s="83"/>
      <c r="F62" s="83"/>
      <c r="G62" s="83"/>
      <c r="H62" s="55"/>
      <c r="I62" s="55"/>
      <c r="J62" s="55"/>
    </row>
    <row r="63" spans="1:10" s="54" customFormat="1" ht="12" customHeight="1">
      <c r="A63" s="57" t="s">
        <v>13</v>
      </c>
      <c r="B63" s="59"/>
      <c r="C63" s="60"/>
      <c r="D63" s="48">
        <f>SUM(D65:E67)</f>
        <v>2543627</v>
      </c>
      <c r="E63" s="49"/>
      <c r="F63" s="61" t="s">
        <v>13</v>
      </c>
      <c r="G63" s="59"/>
      <c r="H63" s="59"/>
      <c r="I63" s="60"/>
      <c r="J63" s="62">
        <f>SUM(J66)</f>
        <v>2424314</v>
      </c>
    </row>
    <row r="64" spans="1:10" s="54" customFormat="1" ht="12" customHeight="1">
      <c r="A64" s="42"/>
      <c r="B64" s="38"/>
      <c r="C64" s="43"/>
      <c r="D64" s="31"/>
      <c r="E64" s="32"/>
      <c r="F64" s="45"/>
      <c r="G64" s="38"/>
      <c r="H64" s="38"/>
      <c r="I64" s="43"/>
      <c r="J64" s="63"/>
    </row>
    <row r="65" spans="1:10" s="54" customFormat="1" ht="12" customHeight="1">
      <c r="A65" s="64" t="s">
        <v>44</v>
      </c>
      <c r="B65" s="66"/>
      <c r="C65" s="67"/>
      <c r="D65" s="31">
        <v>2223497</v>
      </c>
      <c r="E65" s="32"/>
      <c r="F65" s="45"/>
      <c r="G65" s="38"/>
      <c r="H65" s="38"/>
      <c r="I65" s="43"/>
      <c r="J65" s="63"/>
    </row>
    <row r="66" spans="1:10" ht="12" customHeight="1">
      <c r="A66" s="64" t="s">
        <v>19</v>
      </c>
      <c r="B66" s="38"/>
      <c r="C66" s="43"/>
      <c r="D66" s="31">
        <v>145104</v>
      </c>
      <c r="E66" s="32"/>
      <c r="F66" s="65" t="s">
        <v>45</v>
      </c>
      <c r="G66" s="66"/>
      <c r="H66" s="66"/>
      <c r="I66" s="67"/>
      <c r="J66" s="72">
        <v>2424314</v>
      </c>
    </row>
    <row r="67" spans="1:10" ht="12" customHeight="1">
      <c r="A67" s="64" t="s">
        <v>36</v>
      </c>
      <c r="B67" s="38"/>
      <c r="C67" s="43"/>
      <c r="D67" s="31">
        <v>175026</v>
      </c>
      <c r="E67" s="32"/>
      <c r="F67" s="65"/>
      <c r="G67" s="66"/>
      <c r="H67" s="66"/>
      <c r="I67" s="67"/>
      <c r="J67" s="63"/>
    </row>
    <row r="68" spans="1:10" ht="6" customHeight="1">
      <c r="A68" s="84"/>
      <c r="B68" s="85"/>
      <c r="C68" s="86"/>
      <c r="D68" s="87"/>
      <c r="E68" s="88"/>
      <c r="F68" s="89"/>
      <c r="G68" s="88"/>
      <c r="H68" s="88"/>
      <c r="I68" s="90"/>
      <c r="J68" s="91"/>
    </row>
    <row r="69" spans="1:10" ht="12" customHeight="1">
      <c r="A69" s="4" t="s">
        <v>46</v>
      </c>
      <c r="B69" s="81"/>
      <c r="C69" s="81"/>
      <c r="D69" s="81"/>
      <c r="E69" s="81"/>
      <c r="F69" s="81"/>
      <c r="G69" s="81"/>
      <c r="H69" s="81"/>
      <c r="I69" s="81"/>
      <c r="J69" s="92"/>
    </row>
    <row r="70" spans="1:10" ht="12" customHeight="1">
      <c r="A70" s="81"/>
      <c r="B70" s="92"/>
      <c r="C70" s="92"/>
      <c r="D70" s="92"/>
      <c r="E70" s="81"/>
      <c r="F70" s="81"/>
      <c r="G70" s="81"/>
      <c r="H70" s="81"/>
      <c r="I70" s="81"/>
      <c r="J70" s="92"/>
    </row>
    <row r="71" spans="1:10" ht="12" customHeight="1">
      <c r="A71" s="81"/>
      <c r="B71" s="92"/>
      <c r="C71" s="92"/>
      <c r="D71" s="92"/>
      <c r="E71" s="81"/>
      <c r="F71" s="81"/>
      <c r="G71" s="81"/>
      <c r="H71" s="81"/>
      <c r="I71" s="81"/>
      <c r="J71" s="92"/>
    </row>
    <row r="72" spans="1:10" ht="12" customHeight="1">
      <c r="A72" s="81"/>
      <c r="B72" s="92"/>
      <c r="C72" s="92"/>
      <c r="D72" s="92"/>
      <c r="E72" s="81"/>
      <c r="F72" s="81"/>
      <c r="G72" s="81"/>
      <c r="H72" s="81"/>
      <c r="I72" s="81"/>
      <c r="J72" s="92"/>
    </row>
    <row r="73" spans="1:10" ht="12" customHeight="1">
      <c r="A73" s="81"/>
      <c r="B73" s="92"/>
      <c r="C73" s="92"/>
      <c r="D73" s="92"/>
      <c r="E73" s="81"/>
      <c r="F73" s="81"/>
      <c r="G73" s="81"/>
      <c r="H73" s="81"/>
      <c r="I73" s="81"/>
      <c r="J73" s="92"/>
    </row>
  </sheetData>
  <sheetProtection/>
  <mergeCells count="179">
    <mergeCell ref="A67:C67"/>
    <mergeCell ref="D67:E67"/>
    <mergeCell ref="F67:I67"/>
    <mergeCell ref="A68:C68"/>
    <mergeCell ref="A65:C65"/>
    <mergeCell ref="D65:E65"/>
    <mergeCell ref="F65:I65"/>
    <mergeCell ref="A66:C66"/>
    <mergeCell ref="D66:E66"/>
    <mergeCell ref="F66:I66"/>
    <mergeCell ref="A63:C63"/>
    <mergeCell ref="D63:E63"/>
    <mergeCell ref="F63:I63"/>
    <mergeCell ref="A64:C64"/>
    <mergeCell ref="D64:E64"/>
    <mergeCell ref="F64:I64"/>
    <mergeCell ref="A60:C60"/>
    <mergeCell ref="D60:E60"/>
    <mergeCell ref="F60:I60"/>
    <mergeCell ref="A61:C62"/>
    <mergeCell ref="D61:D62"/>
    <mergeCell ref="E61:G62"/>
    <mergeCell ref="H61:J62"/>
    <mergeCell ref="A58:C58"/>
    <mergeCell ref="D58:E58"/>
    <mergeCell ref="F58:I58"/>
    <mergeCell ref="A59:C59"/>
    <mergeCell ref="D59:E59"/>
    <mergeCell ref="F59:I59"/>
    <mergeCell ref="A56:C56"/>
    <mergeCell ref="D56:E56"/>
    <mergeCell ref="F56:I56"/>
    <mergeCell ref="A57:C57"/>
    <mergeCell ref="D57:E57"/>
    <mergeCell ref="F57:I57"/>
    <mergeCell ref="A54:C54"/>
    <mergeCell ref="D54:E54"/>
    <mergeCell ref="F54:I54"/>
    <mergeCell ref="A55:C55"/>
    <mergeCell ref="D55:E55"/>
    <mergeCell ref="F55:I55"/>
    <mergeCell ref="A51:C52"/>
    <mergeCell ref="D51:D52"/>
    <mergeCell ref="E51:G52"/>
    <mergeCell ref="H51:J52"/>
    <mergeCell ref="A53:C53"/>
    <mergeCell ref="D53:E53"/>
    <mergeCell ref="F53:I53"/>
    <mergeCell ref="B49:C49"/>
    <mergeCell ref="D49:E49"/>
    <mergeCell ref="G49:I49"/>
    <mergeCell ref="B50:C50"/>
    <mergeCell ref="D50:E50"/>
    <mergeCell ref="G50:I50"/>
    <mergeCell ref="B47:C47"/>
    <mergeCell ref="D47:E47"/>
    <mergeCell ref="G47:I48"/>
    <mergeCell ref="J47:J48"/>
    <mergeCell ref="B48:C48"/>
    <mergeCell ref="D48:E48"/>
    <mergeCell ref="A45:C45"/>
    <mergeCell ref="D45:E45"/>
    <mergeCell ref="F45:I45"/>
    <mergeCell ref="A46:C46"/>
    <mergeCell ref="D46:E46"/>
    <mergeCell ref="F46:I46"/>
    <mergeCell ref="B43:C43"/>
    <mergeCell ref="D43:E43"/>
    <mergeCell ref="G43:I43"/>
    <mergeCell ref="B44:C44"/>
    <mergeCell ref="D44:E44"/>
    <mergeCell ref="G44:I44"/>
    <mergeCell ref="B41:C41"/>
    <mergeCell ref="D41:E41"/>
    <mergeCell ref="G41:H41"/>
    <mergeCell ref="B42:C42"/>
    <mergeCell ref="D42:E42"/>
    <mergeCell ref="G42:H42"/>
    <mergeCell ref="A39:C39"/>
    <mergeCell ref="D39:E39"/>
    <mergeCell ref="F39:I39"/>
    <mergeCell ref="A40:C40"/>
    <mergeCell ref="D40:E40"/>
    <mergeCell ref="F40:I40"/>
    <mergeCell ref="A36:C37"/>
    <mergeCell ref="D36:D37"/>
    <mergeCell ref="E36:G37"/>
    <mergeCell ref="H36:J37"/>
    <mergeCell ref="A38:C38"/>
    <mergeCell ref="D38:E38"/>
    <mergeCell ref="F38:I38"/>
    <mergeCell ref="A34:C34"/>
    <mergeCell ref="D34:E34"/>
    <mergeCell ref="F34:I34"/>
    <mergeCell ref="A35:C35"/>
    <mergeCell ref="D35:E35"/>
    <mergeCell ref="F35:I35"/>
    <mergeCell ref="A32:C32"/>
    <mergeCell ref="D32:E32"/>
    <mergeCell ref="F32:I32"/>
    <mergeCell ref="A33:C33"/>
    <mergeCell ref="D33:E33"/>
    <mergeCell ref="F33:I33"/>
    <mergeCell ref="A30:C30"/>
    <mergeCell ref="D30:E30"/>
    <mergeCell ref="F30:I30"/>
    <mergeCell ref="A31:C31"/>
    <mergeCell ref="D31:E31"/>
    <mergeCell ref="F31:I31"/>
    <mergeCell ref="A27:C27"/>
    <mergeCell ref="D27:E27"/>
    <mergeCell ref="F27:I27"/>
    <mergeCell ref="A28:C29"/>
    <mergeCell ref="D28:D29"/>
    <mergeCell ref="E28:G29"/>
    <mergeCell ref="H28:J29"/>
    <mergeCell ref="A25:C25"/>
    <mergeCell ref="D25:E25"/>
    <mergeCell ref="F25:I25"/>
    <mergeCell ref="A26:C26"/>
    <mergeCell ref="D26:E26"/>
    <mergeCell ref="F26:I26"/>
    <mergeCell ref="A23:C23"/>
    <mergeCell ref="D23:E23"/>
    <mergeCell ref="F23:I23"/>
    <mergeCell ref="A24:C24"/>
    <mergeCell ref="D24:E24"/>
    <mergeCell ref="F24:I24"/>
    <mergeCell ref="A20:C21"/>
    <mergeCell ref="D20:D21"/>
    <mergeCell ref="E20:G21"/>
    <mergeCell ref="H20:J21"/>
    <mergeCell ref="A22:C22"/>
    <mergeCell ref="D22:E22"/>
    <mergeCell ref="F22:I22"/>
    <mergeCell ref="A18:C18"/>
    <mergeCell ref="D18:E18"/>
    <mergeCell ref="F18:I18"/>
    <mergeCell ref="A19:C19"/>
    <mergeCell ref="D19:E19"/>
    <mergeCell ref="F19:I19"/>
    <mergeCell ref="A16:C16"/>
    <mergeCell ref="D16:E16"/>
    <mergeCell ref="F16:I16"/>
    <mergeCell ref="A17:C17"/>
    <mergeCell ref="D17:E17"/>
    <mergeCell ref="F17:I17"/>
    <mergeCell ref="A14:C14"/>
    <mergeCell ref="D14:E14"/>
    <mergeCell ref="F14:I14"/>
    <mergeCell ref="A15:C15"/>
    <mergeCell ref="D15:E15"/>
    <mergeCell ref="F15:I15"/>
    <mergeCell ref="D11:E11"/>
    <mergeCell ref="G11:H11"/>
    <mergeCell ref="A12:C13"/>
    <mergeCell ref="D12:D13"/>
    <mergeCell ref="E12:G13"/>
    <mergeCell ref="H12:J13"/>
    <mergeCell ref="D8:E8"/>
    <mergeCell ref="G8:H8"/>
    <mergeCell ref="D9:E9"/>
    <mergeCell ref="G9:H9"/>
    <mergeCell ref="A10:C10"/>
    <mergeCell ref="D10:E10"/>
    <mergeCell ref="F10:I10"/>
    <mergeCell ref="A5:C5"/>
    <mergeCell ref="D5:E5"/>
    <mergeCell ref="F5:I5"/>
    <mergeCell ref="D6:E6"/>
    <mergeCell ref="G6:H6"/>
    <mergeCell ref="D7:E7"/>
    <mergeCell ref="G7:H7"/>
    <mergeCell ref="A1:J1"/>
    <mergeCell ref="A3:E3"/>
    <mergeCell ref="F3:J3"/>
    <mergeCell ref="A4:C4"/>
    <mergeCell ref="D4:E4"/>
    <mergeCell ref="F4:I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2009-05-19T04:26:04Z</dcterms:created>
  <dcterms:modified xsi:type="dcterms:W3CDTF">2009-05-19T04:26:09Z</dcterms:modified>
  <cp:category/>
  <cp:version/>
  <cp:contentType/>
  <cp:contentStatus/>
</cp:coreProperties>
</file>