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10.電気_ガスおよび水道">#REF!</definedName>
    <definedName name="_xlnm.Print_Area" localSheetId="0">'218'!$A$1:$M$45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<sst xmlns="http://schemas.openxmlformats.org/spreadsheetml/2006/main" count="88" uniqueCount="38">
  <si>
    <t xml:space="preserve">218. 　刑　　　事　　　事　　　件 </t>
  </si>
  <si>
    <t>　Ａ  地　方　裁　判　所（含支部）</t>
  </si>
  <si>
    <t>年次および事件</t>
  </si>
  <si>
    <t>受　 理　 人　 員</t>
  </si>
  <si>
    <t>既　　 　 済  　　　人  　　　員</t>
  </si>
  <si>
    <t>未　済</t>
  </si>
  <si>
    <t>控訴し</t>
  </si>
  <si>
    <t>総　数</t>
  </si>
  <si>
    <t>有　　　　　罪</t>
  </si>
  <si>
    <t>無　罪</t>
  </si>
  <si>
    <t>その他</t>
  </si>
  <si>
    <t>総　数</t>
  </si>
  <si>
    <t>旧　受</t>
  </si>
  <si>
    <t>新　受</t>
  </si>
  <si>
    <t>うち</t>
  </si>
  <si>
    <t>人　員</t>
  </si>
  <si>
    <t>た人員</t>
  </si>
  <si>
    <t>執行猶予</t>
  </si>
  <si>
    <t>保護観察</t>
  </si>
  <si>
    <t>昭和40年</t>
  </si>
  <si>
    <t xml:space="preserve"> 　　　　41</t>
  </si>
  <si>
    <t>　　　　 42</t>
  </si>
  <si>
    <t>第一審</t>
  </si>
  <si>
    <t>刑法犯</t>
  </si>
  <si>
    <t>-</t>
  </si>
  <si>
    <t>特別法犯</t>
  </si>
  <si>
    <t>その他の事件</t>
  </si>
  <si>
    <t>注　刑法犯で受理し、特別法犯で既済となったもの3人、特別法犯で受理し刑法犯で既済となったもの2人。</t>
  </si>
  <si>
    <t>　Ｂ   簡　易　裁　判　所　　　　　</t>
  </si>
  <si>
    <t xml:space="preserve"> 既        済        人        員</t>
  </si>
  <si>
    <t>総 　数</t>
  </si>
  <si>
    <t>通　 常</t>
  </si>
  <si>
    <t>略 　式</t>
  </si>
  <si>
    <t xml:space="preserve">交通 関係事件  </t>
  </si>
  <si>
    <t>（再掲）</t>
  </si>
  <si>
    <t>その他の事件</t>
  </si>
  <si>
    <t>資料：大分地方裁判所</t>
  </si>
  <si>
    <t>注　交通関係事件は略式特別法犯の再掲である。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</si>
</sst>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6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 applyProtection="1">
      <alignment horizontal="distributed" vertical="center"/>
      <protection/>
    </xf>
    <xf numFmtId="0" fontId="26" fillId="0" borderId="12" xfId="0" applyFont="1" applyBorder="1" applyAlignment="1">
      <alignment horizontal="distributed" vertical="center"/>
    </xf>
    <xf numFmtId="0" fontId="24" fillId="0" borderId="13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/>
    </xf>
    <xf numFmtId="0" fontId="24" fillId="0" borderId="27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>
      <alignment horizontal="distributed" vertical="center"/>
    </xf>
    <xf numFmtId="0" fontId="26" fillId="0" borderId="21" xfId="0" applyFont="1" applyBorder="1" applyAlignment="1">
      <alignment horizontal="distributed" vertical="center"/>
    </xf>
    <xf numFmtId="0" fontId="26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6" fillId="0" borderId="18" xfId="0" applyFont="1" applyBorder="1" applyAlignment="1">
      <alignment vertical="center"/>
    </xf>
    <xf numFmtId="41" fontId="24" fillId="0" borderId="0" xfId="48" applyNumberFormat="1" applyFont="1" applyAlignment="1" applyProtection="1">
      <alignment horizontal="right" vertical="center"/>
      <protection locked="0"/>
    </xf>
    <xf numFmtId="0" fontId="24" fillId="0" borderId="0" xfId="0" applyFont="1" applyBorder="1" applyAlignment="1" applyProtection="1" quotePrefix="1">
      <alignment horizontal="left" vertical="center"/>
      <protection locked="0"/>
    </xf>
    <xf numFmtId="0" fontId="26" fillId="0" borderId="18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8" fillId="0" borderId="0" xfId="0" applyFont="1" applyBorder="1" applyAlignment="1" applyProtection="1" quotePrefix="1">
      <alignment horizontal="left" vertical="center"/>
      <protection locked="0"/>
    </xf>
    <xf numFmtId="0" fontId="29" fillId="0" borderId="18" xfId="0" applyFont="1" applyBorder="1" applyAlignment="1">
      <alignment horizontal="left" vertical="center"/>
    </xf>
    <xf numFmtId="41" fontId="28" fillId="0" borderId="0" xfId="48" applyNumberFormat="1" applyFont="1" applyAlignment="1" applyProtection="1">
      <alignment horizontal="right" vertical="center"/>
      <protection locked="0"/>
    </xf>
    <xf numFmtId="41" fontId="24" fillId="0" borderId="0" xfId="48" applyNumberFormat="1" applyFont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0" fontId="24" fillId="0" borderId="18" xfId="0" applyFont="1" applyBorder="1" applyAlignment="1">
      <alignment horizontal="distributed" vertical="center"/>
    </xf>
    <xf numFmtId="41" fontId="24" fillId="0" borderId="0" xfId="48" applyNumberFormat="1" applyFont="1" applyBorder="1" applyAlignment="1">
      <alignment horizontal="right" vertical="center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0" fontId="24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41" fontId="24" fillId="0" borderId="20" xfId="48" applyNumberFormat="1" applyFont="1" applyBorder="1" applyAlignment="1">
      <alignment vertical="center"/>
    </xf>
    <xf numFmtId="41" fontId="24" fillId="0" borderId="20" xfId="48" applyNumberFormat="1" applyFont="1" applyBorder="1" applyAlignment="1" applyProtection="1">
      <alignment vertical="center"/>
      <protection locked="0"/>
    </xf>
    <xf numFmtId="41" fontId="24" fillId="0" borderId="20" xfId="48" applyNumberFormat="1" applyFont="1" applyBorder="1" applyAlignment="1" applyProtection="1">
      <alignment horizontal="right" vertical="center"/>
      <protection locked="0"/>
    </xf>
    <xf numFmtId="41" fontId="24" fillId="0" borderId="0" xfId="48" applyNumberFormat="1" applyFont="1" applyBorder="1" applyAlignment="1">
      <alignment vertical="center"/>
    </xf>
    <xf numFmtId="41" fontId="24" fillId="0" borderId="0" xfId="48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24" fillId="0" borderId="10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horizontal="left" vertical="center"/>
    </xf>
    <xf numFmtId="41" fontId="24" fillId="0" borderId="27" xfId="48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Border="1" applyAlignment="1">
      <alignment horizontal="right" vertical="center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6" fillId="0" borderId="18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 customHeight="1"/>
  <cols>
    <col min="1" max="1" width="2.75390625" style="11" customWidth="1"/>
    <col min="2" max="2" width="12.75390625" style="11" customWidth="1"/>
    <col min="3" max="3" width="8.50390625" style="11" customWidth="1"/>
    <col min="4" max="4" width="7.50390625" style="11" customWidth="1"/>
    <col min="5" max="7" width="8.50390625" style="11" customWidth="1"/>
    <col min="8" max="8" width="8.00390625" style="11" customWidth="1"/>
    <col min="9" max="9" width="8.25390625" style="11" customWidth="1"/>
    <col min="10" max="13" width="7.75390625" style="11" customWidth="1"/>
    <col min="14" max="16384" width="9.00390625" style="11" customWidth="1"/>
  </cols>
  <sheetData>
    <row r="1" spans="1:13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" customHeight="1" thickBot="1">
      <c r="A3" s="7"/>
      <c r="B3" s="8"/>
      <c r="C3" s="9"/>
      <c r="D3" s="9"/>
      <c r="E3" s="9"/>
      <c r="F3" s="10"/>
      <c r="G3" s="10"/>
      <c r="H3" s="7"/>
      <c r="I3" s="7"/>
      <c r="J3" s="7"/>
      <c r="K3" s="7"/>
      <c r="L3" s="7"/>
      <c r="M3" s="7"/>
    </row>
    <row r="4" spans="1:13" ht="12" customHeight="1" thickTop="1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8"/>
      <c r="I4" s="18"/>
      <c r="J4" s="18"/>
      <c r="K4" s="19"/>
      <c r="L4" s="20" t="s">
        <v>5</v>
      </c>
      <c r="M4" s="14" t="s">
        <v>6</v>
      </c>
    </row>
    <row r="5" spans="1:13" ht="12" customHeight="1">
      <c r="A5" s="21"/>
      <c r="B5" s="22"/>
      <c r="C5" s="23"/>
      <c r="D5" s="24"/>
      <c r="E5" s="25"/>
      <c r="F5" s="26" t="s">
        <v>7</v>
      </c>
      <c r="G5" s="27" t="s">
        <v>8</v>
      </c>
      <c r="H5" s="28"/>
      <c r="I5" s="29"/>
      <c r="J5" s="26" t="s">
        <v>9</v>
      </c>
      <c r="K5" s="26" t="s">
        <v>10</v>
      </c>
      <c r="L5" s="30"/>
      <c r="M5" s="31"/>
    </row>
    <row r="6" spans="1:13" ht="12" customHeight="1">
      <c r="A6" s="21"/>
      <c r="B6" s="22"/>
      <c r="C6" s="26" t="s">
        <v>11</v>
      </c>
      <c r="D6" s="26" t="s">
        <v>12</v>
      </c>
      <c r="E6" s="26" t="s">
        <v>13</v>
      </c>
      <c r="F6" s="30"/>
      <c r="G6" s="32" t="s">
        <v>7</v>
      </c>
      <c r="H6" s="33" t="s">
        <v>14</v>
      </c>
      <c r="I6" s="33" t="s">
        <v>14</v>
      </c>
      <c r="J6" s="30"/>
      <c r="K6" s="30"/>
      <c r="L6" s="32" t="s">
        <v>15</v>
      </c>
      <c r="M6" s="34" t="s">
        <v>16</v>
      </c>
    </row>
    <row r="7" spans="1:13" ht="12" customHeight="1">
      <c r="A7" s="35"/>
      <c r="B7" s="36"/>
      <c r="C7" s="37"/>
      <c r="D7" s="37"/>
      <c r="E7" s="37"/>
      <c r="F7" s="37"/>
      <c r="G7" s="37"/>
      <c r="H7" s="38" t="s">
        <v>17</v>
      </c>
      <c r="I7" s="39" t="s">
        <v>18</v>
      </c>
      <c r="J7" s="37"/>
      <c r="K7" s="37"/>
      <c r="L7" s="37"/>
      <c r="M7" s="23"/>
    </row>
    <row r="8" spans="1:13" ht="6" customHeight="1">
      <c r="A8" s="40"/>
      <c r="B8" s="41"/>
      <c r="C8" s="42"/>
      <c r="D8" s="42"/>
      <c r="E8" s="42"/>
      <c r="F8" s="10"/>
      <c r="G8" s="10"/>
      <c r="H8" s="43"/>
      <c r="I8" s="43"/>
      <c r="J8" s="10"/>
      <c r="K8" s="10"/>
      <c r="L8" s="44"/>
      <c r="M8" s="44"/>
    </row>
    <row r="9" spans="1:13" ht="12" customHeight="1">
      <c r="A9" s="45" t="s">
        <v>19</v>
      </c>
      <c r="B9" s="46"/>
      <c r="C9" s="47">
        <f>SUM(D9:E9)</f>
        <v>4221</v>
      </c>
      <c r="D9" s="47">
        <v>475</v>
      </c>
      <c r="E9" s="47">
        <v>3746</v>
      </c>
      <c r="F9" s="47">
        <f>SUM(G9+J9+K9)</f>
        <v>3704</v>
      </c>
      <c r="G9" s="47">
        <v>733</v>
      </c>
      <c r="H9" s="47">
        <v>413</v>
      </c>
      <c r="I9" s="47">
        <v>75</v>
      </c>
      <c r="J9" s="47">
        <v>20</v>
      </c>
      <c r="K9" s="47">
        <v>2951</v>
      </c>
      <c r="L9" s="47">
        <v>517</v>
      </c>
      <c r="M9" s="47">
        <v>135</v>
      </c>
    </row>
    <row r="10" spans="1:13" ht="12" customHeight="1">
      <c r="A10" s="48" t="s">
        <v>20</v>
      </c>
      <c r="B10" s="49"/>
      <c r="C10" s="47">
        <f>SUM(D10:E10)</f>
        <v>4268</v>
      </c>
      <c r="D10" s="47">
        <v>517</v>
      </c>
      <c r="E10" s="47">
        <v>3751</v>
      </c>
      <c r="F10" s="47">
        <f>SUM(G10+J10+K10)</f>
        <v>3777</v>
      </c>
      <c r="G10" s="47">
        <v>864</v>
      </c>
      <c r="H10" s="47">
        <v>486</v>
      </c>
      <c r="I10" s="47">
        <v>121</v>
      </c>
      <c r="J10" s="47">
        <v>1</v>
      </c>
      <c r="K10" s="47">
        <v>2912</v>
      </c>
      <c r="L10" s="47">
        <v>491</v>
      </c>
      <c r="M10" s="47">
        <v>120</v>
      </c>
    </row>
    <row r="11" spans="1:13" ht="12" customHeight="1">
      <c r="A11" s="50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6" customFormat="1" ht="12" customHeight="1">
      <c r="A12" s="51" t="s">
        <v>21</v>
      </c>
      <c r="B12" s="52"/>
      <c r="C12" s="53">
        <f>SUM(C14:C18)</f>
        <v>4236</v>
      </c>
      <c r="D12" s="53">
        <f>SUM(D14:D18)</f>
        <v>491</v>
      </c>
      <c r="E12" s="53">
        <f aca="true" t="shared" si="0" ref="E12:M12">SUM(E14:E18)</f>
        <v>3745</v>
      </c>
      <c r="F12" s="47">
        <f>SUM(G12+J12+K12)</f>
        <v>3838</v>
      </c>
      <c r="G12" s="53">
        <f t="shared" si="0"/>
        <v>786</v>
      </c>
      <c r="H12" s="53">
        <f t="shared" si="0"/>
        <v>511</v>
      </c>
      <c r="I12" s="53">
        <f t="shared" si="0"/>
        <v>104</v>
      </c>
      <c r="J12" s="53">
        <f t="shared" si="0"/>
        <v>0</v>
      </c>
      <c r="K12" s="53">
        <f t="shared" si="0"/>
        <v>3052</v>
      </c>
      <c r="L12" s="53">
        <f t="shared" si="0"/>
        <v>398</v>
      </c>
      <c r="M12" s="53">
        <f t="shared" si="0"/>
        <v>95</v>
      </c>
    </row>
    <row r="13" spans="1:13" ht="12" customHeight="1">
      <c r="A13" s="50"/>
      <c r="B13" s="46"/>
      <c r="C13" s="54"/>
      <c r="D13" s="54"/>
      <c r="E13" s="47"/>
      <c r="F13" s="54"/>
      <c r="G13" s="54"/>
      <c r="H13" s="54"/>
      <c r="I13" s="54"/>
      <c r="J13" s="54"/>
      <c r="K13" s="54"/>
      <c r="L13" s="54"/>
      <c r="M13" s="54"/>
    </row>
    <row r="14" spans="1:13" ht="12" customHeight="1">
      <c r="A14" s="45" t="s">
        <v>22</v>
      </c>
      <c r="B14" s="22"/>
      <c r="C14" s="47"/>
      <c r="D14" s="55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2" customHeight="1">
      <c r="A15" s="7"/>
      <c r="B15" s="56" t="s">
        <v>23</v>
      </c>
      <c r="C15" s="47">
        <f>SUM(D15:E15)</f>
        <v>1261</v>
      </c>
      <c r="D15" s="57">
        <v>386</v>
      </c>
      <c r="E15" s="57">
        <v>875</v>
      </c>
      <c r="F15" s="47">
        <v>939</v>
      </c>
      <c r="G15" s="57">
        <v>596</v>
      </c>
      <c r="H15" s="57">
        <v>343</v>
      </c>
      <c r="I15" s="57">
        <v>93</v>
      </c>
      <c r="J15" s="57" t="s">
        <v>24</v>
      </c>
      <c r="K15" s="57">
        <v>343</v>
      </c>
      <c r="L15" s="57">
        <v>321</v>
      </c>
      <c r="M15" s="57">
        <v>55</v>
      </c>
    </row>
    <row r="16" spans="1:13" ht="12" customHeight="1">
      <c r="A16" s="7"/>
      <c r="B16" s="56" t="s">
        <v>25</v>
      </c>
      <c r="C16" s="47">
        <f>SUM(D16:E16)</f>
        <v>373</v>
      </c>
      <c r="D16" s="57">
        <v>103</v>
      </c>
      <c r="E16" s="57">
        <v>270</v>
      </c>
      <c r="F16" s="47">
        <v>299</v>
      </c>
      <c r="G16" s="57">
        <v>190</v>
      </c>
      <c r="H16" s="57">
        <v>168</v>
      </c>
      <c r="I16" s="57">
        <v>11</v>
      </c>
      <c r="J16" s="57" t="s">
        <v>24</v>
      </c>
      <c r="K16" s="57">
        <v>109</v>
      </c>
      <c r="L16" s="57">
        <v>75</v>
      </c>
      <c r="M16" s="57">
        <v>40</v>
      </c>
    </row>
    <row r="17" spans="1:13" ht="6" customHeight="1">
      <c r="A17" s="7"/>
      <c r="B17" s="56"/>
      <c r="C17" s="47"/>
      <c r="D17" s="57"/>
      <c r="E17" s="57"/>
      <c r="F17" s="47"/>
      <c r="G17" s="57"/>
      <c r="H17" s="57"/>
      <c r="I17" s="57"/>
      <c r="J17" s="57"/>
      <c r="K17" s="57"/>
      <c r="L17" s="57"/>
      <c r="M17" s="57"/>
    </row>
    <row r="18" spans="1:13" ht="10.5" customHeight="1">
      <c r="A18" s="45" t="s">
        <v>26</v>
      </c>
      <c r="B18" s="22"/>
      <c r="C18" s="47">
        <f>SUM(D18:E18)</f>
        <v>2602</v>
      </c>
      <c r="D18" s="58">
        <v>2</v>
      </c>
      <c r="E18" s="58">
        <v>2600</v>
      </c>
      <c r="F18" s="47">
        <v>2600</v>
      </c>
      <c r="G18" s="58" t="s">
        <v>24</v>
      </c>
      <c r="H18" s="57" t="s">
        <v>24</v>
      </c>
      <c r="I18" s="58" t="s">
        <v>24</v>
      </c>
      <c r="J18" s="58" t="s">
        <v>24</v>
      </c>
      <c r="K18" s="58">
        <v>2600</v>
      </c>
      <c r="L18" s="58">
        <v>2</v>
      </c>
      <c r="M18" s="58" t="s">
        <v>24</v>
      </c>
    </row>
    <row r="19" spans="1:13" ht="6" customHeight="1">
      <c r="A19" s="59"/>
      <c r="B19" s="60"/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3"/>
    </row>
    <row r="20" spans="1:13" ht="12" customHeight="1">
      <c r="A20" s="10"/>
      <c r="B20" s="42" t="s">
        <v>27</v>
      </c>
      <c r="C20" s="64"/>
      <c r="D20" s="65"/>
      <c r="E20" s="65"/>
      <c r="F20" s="65"/>
      <c r="G20" s="58"/>
      <c r="H20" s="58"/>
      <c r="I20" s="58"/>
      <c r="J20" s="58"/>
      <c r="K20" s="58"/>
      <c r="L20" s="58"/>
      <c r="M20" s="58"/>
    </row>
    <row r="21" spans="2:13" ht="12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67" customFormat="1" ht="15" customHeight="1">
      <c r="A22" s="66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12" customHeight="1" thickBot="1">
      <c r="B23" s="68"/>
      <c r="C23" s="9"/>
      <c r="D23" s="9"/>
      <c r="E23" s="9"/>
      <c r="F23" s="10"/>
      <c r="G23" s="10"/>
      <c r="H23" s="7"/>
      <c r="I23" s="7"/>
      <c r="J23" s="7"/>
      <c r="K23" s="7"/>
      <c r="L23" s="7"/>
      <c r="M23" s="7"/>
    </row>
    <row r="24" spans="1:13" ht="12" customHeight="1" thickTop="1">
      <c r="A24" s="12" t="s">
        <v>2</v>
      </c>
      <c r="B24" s="13"/>
      <c r="C24" s="14" t="s">
        <v>3</v>
      </c>
      <c r="D24" s="15"/>
      <c r="E24" s="16"/>
      <c r="F24" s="17" t="s">
        <v>29</v>
      </c>
      <c r="G24" s="18"/>
      <c r="H24" s="18"/>
      <c r="I24" s="18"/>
      <c r="J24" s="18"/>
      <c r="K24" s="19"/>
      <c r="L24" s="20" t="s">
        <v>5</v>
      </c>
      <c r="M24" s="14" t="s">
        <v>6</v>
      </c>
    </row>
    <row r="25" spans="1:13" ht="12" customHeight="1">
      <c r="A25" s="21"/>
      <c r="B25" s="22"/>
      <c r="C25" s="23"/>
      <c r="D25" s="24"/>
      <c r="E25" s="25"/>
      <c r="F25" s="26" t="s">
        <v>7</v>
      </c>
      <c r="G25" s="27" t="s">
        <v>8</v>
      </c>
      <c r="H25" s="28"/>
      <c r="I25" s="29"/>
      <c r="J25" s="26" t="s">
        <v>9</v>
      </c>
      <c r="K25" s="26" t="s">
        <v>10</v>
      </c>
      <c r="L25" s="30"/>
      <c r="M25" s="31"/>
    </row>
    <row r="26" spans="1:13" ht="12" customHeight="1">
      <c r="A26" s="21"/>
      <c r="B26" s="22"/>
      <c r="C26" s="26" t="s">
        <v>11</v>
      </c>
      <c r="D26" s="26" t="s">
        <v>12</v>
      </c>
      <c r="E26" s="26" t="s">
        <v>13</v>
      </c>
      <c r="F26" s="30"/>
      <c r="G26" s="32" t="s">
        <v>30</v>
      </c>
      <c r="H26" s="33" t="s">
        <v>14</v>
      </c>
      <c r="I26" s="33" t="s">
        <v>14</v>
      </c>
      <c r="J26" s="30"/>
      <c r="K26" s="30"/>
      <c r="L26" s="32" t="s">
        <v>15</v>
      </c>
      <c r="M26" s="34" t="s">
        <v>16</v>
      </c>
    </row>
    <row r="27" spans="1:13" ht="12" customHeight="1">
      <c r="A27" s="35"/>
      <c r="B27" s="36"/>
      <c r="C27" s="37"/>
      <c r="D27" s="37"/>
      <c r="E27" s="37"/>
      <c r="F27" s="37"/>
      <c r="G27" s="37"/>
      <c r="H27" s="38" t="s">
        <v>17</v>
      </c>
      <c r="I27" s="39" t="s">
        <v>18</v>
      </c>
      <c r="J27" s="37"/>
      <c r="K27" s="37"/>
      <c r="L27" s="37"/>
      <c r="M27" s="23"/>
    </row>
    <row r="28" spans="1:13" ht="6" customHeight="1">
      <c r="A28" s="40"/>
      <c r="B28" s="41"/>
      <c r="C28" s="44"/>
      <c r="D28" s="44"/>
      <c r="E28" s="44"/>
      <c r="F28" s="10"/>
      <c r="G28" s="10"/>
      <c r="H28" s="43"/>
      <c r="I28" s="43"/>
      <c r="J28" s="10"/>
      <c r="K28" s="10"/>
      <c r="L28" s="44"/>
      <c r="M28" s="44"/>
    </row>
    <row r="29" spans="1:13" ht="12" customHeight="1">
      <c r="A29" s="45" t="s">
        <v>19</v>
      </c>
      <c r="B29" s="46"/>
      <c r="C29" s="47">
        <f>SUM(D29:E29)</f>
        <v>44805</v>
      </c>
      <c r="D29" s="47">
        <v>1986</v>
      </c>
      <c r="E29" s="47">
        <v>42819</v>
      </c>
      <c r="F29" s="47">
        <v>44252</v>
      </c>
      <c r="G29" s="47">
        <v>39721</v>
      </c>
      <c r="H29" s="47">
        <v>119</v>
      </c>
      <c r="I29" s="47">
        <v>12</v>
      </c>
      <c r="J29" s="47">
        <v>2</v>
      </c>
      <c r="K29" s="47">
        <v>4529</v>
      </c>
      <c r="L29" s="47">
        <v>553</v>
      </c>
      <c r="M29" s="47">
        <v>23</v>
      </c>
    </row>
    <row r="30" spans="1:13" ht="12" customHeight="1">
      <c r="A30" s="48" t="s">
        <v>20</v>
      </c>
      <c r="B30" s="49"/>
      <c r="C30" s="47">
        <f>SUM(D30:E30)</f>
        <v>35895</v>
      </c>
      <c r="D30" s="47">
        <v>553</v>
      </c>
      <c r="E30" s="47">
        <v>35342</v>
      </c>
      <c r="F30" s="47">
        <v>35585</v>
      </c>
      <c r="G30" s="47">
        <v>31267</v>
      </c>
      <c r="H30" s="47">
        <v>111</v>
      </c>
      <c r="I30" s="47">
        <v>16</v>
      </c>
      <c r="J30" s="47">
        <v>1</v>
      </c>
      <c r="K30" s="47">
        <v>4317</v>
      </c>
      <c r="L30" s="47">
        <v>310</v>
      </c>
      <c r="M30" s="47" t="s">
        <v>24</v>
      </c>
    </row>
    <row r="31" spans="1:13" ht="12" customHeight="1">
      <c r="A31" s="50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6" customFormat="1" ht="12" customHeight="1">
      <c r="A32" s="51" t="s">
        <v>21</v>
      </c>
      <c r="B32" s="52"/>
      <c r="C32" s="53">
        <v>41999</v>
      </c>
      <c r="D32" s="53">
        <v>310</v>
      </c>
      <c r="E32" s="53">
        <v>41685</v>
      </c>
      <c r="F32" s="47">
        <v>41609</v>
      </c>
      <c r="G32" s="53">
        <v>36588</v>
      </c>
      <c r="H32" s="53">
        <v>131</v>
      </c>
      <c r="I32" s="53">
        <v>22</v>
      </c>
      <c r="J32" s="53">
        <v>6</v>
      </c>
      <c r="K32" s="53">
        <v>5015</v>
      </c>
      <c r="L32" s="53">
        <v>386</v>
      </c>
      <c r="M32" s="53">
        <v>48</v>
      </c>
    </row>
    <row r="33" spans="1:13" s="6" customFormat="1" ht="12" customHeight="1">
      <c r="A33" s="50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2" customHeight="1">
      <c r="A34" s="69" t="s">
        <v>31</v>
      </c>
      <c r="B34" s="69"/>
      <c r="C34" s="70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2" customHeight="1">
      <c r="A35" s="7"/>
      <c r="B35" s="56" t="s">
        <v>23</v>
      </c>
      <c r="C35" s="47">
        <f aca="true" t="shared" si="1" ref="C35:C42">SUM(D35:E35)</f>
        <v>497</v>
      </c>
      <c r="D35" s="57">
        <v>54</v>
      </c>
      <c r="E35" s="57">
        <v>443</v>
      </c>
      <c r="F35" s="47">
        <v>436</v>
      </c>
      <c r="G35" s="57">
        <v>239</v>
      </c>
      <c r="H35" s="57">
        <v>129</v>
      </c>
      <c r="I35" s="57">
        <v>22</v>
      </c>
      <c r="J35" s="57">
        <v>2</v>
      </c>
      <c r="K35" s="57">
        <v>195</v>
      </c>
      <c r="L35" s="57">
        <v>61</v>
      </c>
      <c r="M35" s="57">
        <v>16</v>
      </c>
    </row>
    <row r="36" spans="1:13" ht="12" customHeight="1">
      <c r="A36" s="7"/>
      <c r="B36" s="56" t="s">
        <v>25</v>
      </c>
      <c r="C36" s="47">
        <f t="shared" si="1"/>
        <v>189</v>
      </c>
      <c r="D36" s="57">
        <v>20</v>
      </c>
      <c r="E36" s="57">
        <v>169</v>
      </c>
      <c r="F36" s="47">
        <v>164</v>
      </c>
      <c r="G36" s="57">
        <v>65</v>
      </c>
      <c r="H36" s="57">
        <v>2</v>
      </c>
      <c r="I36" s="71">
        <v>0</v>
      </c>
      <c r="J36" s="57">
        <v>4</v>
      </c>
      <c r="K36" s="57">
        <v>95</v>
      </c>
      <c r="L36" s="57">
        <v>25</v>
      </c>
      <c r="M36" s="57">
        <v>32</v>
      </c>
    </row>
    <row r="37" spans="1:13" ht="12" customHeight="1">
      <c r="A37" s="69" t="s">
        <v>32</v>
      </c>
      <c r="B37" s="69"/>
      <c r="C37" s="70"/>
      <c r="D37" s="57"/>
      <c r="E37" s="57"/>
      <c r="F37" s="58"/>
      <c r="G37" s="57"/>
      <c r="H37" s="58"/>
      <c r="I37" s="57"/>
      <c r="J37" s="57"/>
      <c r="K37" s="57"/>
      <c r="L37" s="57"/>
      <c r="M37" s="57"/>
    </row>
    <row r="38" spans="1:13" ht="12" customHeight="1">
      <c r="A38" s="7"/>
      <c r="B38" s="56" t="s">
        <v>23</v>
      </c>
      <c r="C38" s="47">
        <f t="shared" si="1"/>
        <v>3347</v>
      </c>
      <c r="D38" s="57">
        <v>112</v>
      </c>
      <c r="E38" s="57">
        <v>3235</v>
      </c>
      <c r="F38" s="47">
        <v>3214</v>
      </c>
      <c r="G38" s="57">
        <v>3206</v>
      </c>
      <c r="H38" s="57" t="s">
        <v>24</v>
      </c>
      <c r="I38" s="57" t="s">
        <v>24</v>
      </c>
      <c r="J38" s="57" t="s">
        <v>24</v>
      </c>
      <c r="K38" s="57">
        <v>8</v>
      </c>
      <c r="L38" s="57">
        <v>133</v>
      </c>
      <c r="M38" s="57" t="s">
        <v>24</v>
      </c>
    </row>
    <row r="39" spans="1:13" ht="12" customHeight="1">
      <c r="A39" s="7"/>
      <c r="B39" s="56" t="s">
        <v>25</v>
      </c>
      <c r="C39" s="47">
        <f t="shared" si="1"/>
        <v>33244</v>
      </c>
      <c r="D39" s="57">
        <v>117</v>
      </c>
      <c r="E39" s="57">
        <v>33127</v>
      </c>
      <c r="F39" s="47">
        <v>33081</v>
      </c>
      <c r="G39" s="57">
        <v>33078</v>
      </c>
      <c r="H39" s="57" t="s">
        <v>24</v>
      </c>
      <c r="I39" s="57" t="s">
        <v>24</v>
      </c>
      <c r="J39" s="57" t="s">
        <v>24</v>
      </c>
      <c r="K39" s="57">
        <v>3</v>
      </c>
      <c r="L39" s="57">
        <v>163</v>
      </c>
      <c r="M39" s="57" t="s">
        <v>24</v>
      </c>
    </row>
    <row r="40" spans="1:13" ht="12" customHeight="1">
      <c r="A40" s="72" t="s">
        <v>33</v>
      </c>
      <c r="B40" s="22"/>
      <c r="C40" s="47">
        <f t="shared" si="1"/>
        <v>30642</v>
      </c>
      <c r="D40" s="54">
        <v>61</v>
      </c>
      <c r="E40" s="54">
        <v>30581</v>
      </c>
      <c r="F40" s="47">
        <v>30528</v>
      </c>
      <c r="G40" s="54">
        <v>30520</v>
      </c>
      <c r="H40" s="54" t="s">
        <v>24</v>
      </c>
      <c r="I40" s="54" t="s">
        <v>24</v>
      </c>
      <c r="J40" s="54" t="s">
        <v>24</v>
      </c>
      <c r="K40" s="54">
        <v>8</v>
      </c>
      <c r="L40" s="54">
        <v>114</v>
      </c>
      <c r="M40" s="54" t="s">
        <v>24</v>
      </c>
    </row>
    <row r="41" spans="1:13" ht="12" customHeight="1">
      <c r="A41" s="73"/>
      <c r="B41" s="74" t="s">
        <v>34</v>
      </c>
      <c r="C41" s="47"/>
      <c r="D41" s="54"/>
      <c r="E41" s="54"/>
      <c r="F41" s="47"/>
      <c r="G41" s="54"/>
      <c r="H41" s="54"/>
      <c r="I41" s="54"/>
      <c r="J41" s="54"/>
      <c r="K41" s="54"/>
      <c r="L41" s="54"/>
      <c r="M41" s="54"/>
    </row>
    <row r="42" spans="1:13" ht="12" customHeight="1">
      <c r="A42" s="45" t="s">
        <v>35</v>
      </c>
      <c r="B42" s="22"/>
      <c r="C42" s="47">
        <f t="shared" si="1"/>
        <v>4718</v>
      </c>
      <c r="D42" s="58">
        <v>7</v>
      </c>
      <c r="E42" s="58">
        <v>4711</v>
      </c>
      <c r="F42" s="47">
        <v>4714</v>
      </c>
      <c r="G42" s="58" t="s">
        <v>24</v>
      </c>
      <c r="H42" s="58" t="s">
        <v>24</v>
      </c>
      <c r="I42" s="58" t="s">
        <v>24</v>
      </c>
      <c r="J42" s="58" t="s">
        <v>24</v>
      </c>
      <c r="K42" s="58">
        <v>4714</v>
      </c>
      <c r="L42" s="58">
        <v>4</v>
      </c>
      <c r="M42" s="58" t="s">
        <v>24</v>
      </c>
    </row>
    <row r="43" spans="1:13" ht="6" customHeight="1">
      <c r="A43" s="59"/>
      <c r="B43" s="60"/>
      <c r="C43" s="61"/>
      <c r="D43" s="63"/>
      <c r="E43" s="62"/>
      <c r="F43" s="62"/>
      <c r="G43" s="63"/>
      <c r="H43" s="63"/>
      <c r="I43" s="63"/>
      <c r="J43" s="63"/>
      <c r="K43" s="63"/>
      <c r="L43" s="62"/>
      <c r="M43" s="63"/>
    </row>
    <row r="44" spans="1:13" ht="12" customHeight="1">
      <c r="A44" s="7"/>
      <c r="B44" s="7" t="s">
        <v>36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" customHeight="1">
      <c r="A45" s="7"/>
      <c r="B45" s="7" t="s">
        <v>37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2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13" ht="12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sheetProtection/>
  <mergeCells count="51">
    <mergeCell ref="A32:B32"/>
    <mergeCell ref="A33:B33"/>
    <mergeCell ref="A40:B40"/>
    <mergeCell ref="A42:B42"/>
    <mergeCell ref="A43:B43"/>
    <mergeCell ref="L26:L27"/>
    <mergeCell ref="M26:M27"/>
    <mergeCell ref="A28:B28"/>
    <mergeCell ref="A29:B29"/>
    <mergeCell ref="A30:B30"/>
    <mergeCell ref="A31:B31"/>
    <mergeCell ref="F25:F27"/>
    <mergeCell ref="G25:I25"/>
    <mergeCell ref="J25:J27"/>
    <mergeCell ref="K25:K27"/>
    <mergeCell ref="C26:C27"/>
    <mergeCell ref="D26:D27"/>
    <mergeCell ref="E26:E27"/>
    <mergeCell ref="G26:G27"/>
    <mergeCell ref="A13:B13"/>
    <mergeCell ref="A14:B14"/>
    <mergeCell ref="A18:B18"/>
    <mergeCell ref="A19:B19"/>
    <mergeCell ref="A22:M22"/>
    <mergeCell ref="A24:B27"/>
    <mergeCell ref="C24:E25"/>
    <mergeCell ref="F24:K24"/>
    <mergeCell ref="L24:L25"/>
    <mergeCell ref="M24:M25"/>
    <mergeCell ref="M6:M7"/>
    <mergeCell ref="A8:B8"/>
    <mergeCell ref="A9:B9"/>
    <mergeCell ref="A10:B10"/>
    <mergeCell ref="A11:B11"/>
    <mergeCell ref="A12:B12"/>
    <mergeCell ref="K5:K7"/>
    <mergeCell ref="C6:C7"/>
    <mergeCell ref="D6:D7"/>
    <mergeCell ref="E6:E7"/>
    <mergeCell ref="G6:G7"/>
    <mergeCell ref="L6:L7"/>
    <mergeCell ref="A1:M1"/>
    <mergeCell ref="A2:M2"/>
    <mergeCell ref="A4:B7"/>
    <mergeCell ref="C4:E5"/>
    <mergeCell ref="F4:K4"/>
    <mergeCell ref="L4:L5"/>
    <mergeCell ref="M4:M5"/>
    <mergeCell ref="F5:F7"/>
    <mergeCell ref="G5:I5"/>
    <mergeCell ref="J5:J7"/>
  </mergeCells>
  <printOptions horizontalCentered="1"/>
  <pageMargins left="0.1968503937007874" right="0.1968503937007874" top="0.5905511811023623" bottom="0.984251968503937" header="0.7086614173228347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2009-05-19T04:33:41Z</dcterms:created>
  <dcterms:modified xsi:type="dcterms:W3CDTF">2009-05-19T04:33:46Z</dcterms:modified>
  <cp:category/>
  <cp:version/>
  <cp:contentType/>
  <cp:contentStatus/>
</cp:coreProperties>
</file>