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1" sheetId="1" r:id="rId1"/>
  </sheets>
  <externalReferences>
    <externalReference r:id="rId4"/>
  </externalReferences>
  <definedNames>
    <definedName name="_10.電気_ガスおよび水道">#REF!</definedName>
    <definedName name="_xlnm.Print_Area" localSheetId="0">'221'!$A$1:$P$22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<sst xmlns="http://schemas.openxmlformats.org/spreadsheetml/2006/main" count="62" uniqueCount="36">
  <si>
    <t>221. 家　　事　　調　　停　　事　　件</t>
  </si>
  <si>
    <t>年 次 お よ び 事 件</t>
  </si>
  <si>
    <t>受　　　 理　 　　件　 　　数</t>
  </si>
  <si>
    <t xml:space="preserve">既      済      件      数  </t>
  </si>
  <si>
    <t>未済</t>
  </si>
  <si>
    <t>総数</t>
  </si>
  <si>
    <t>旧受</t>
  </si>
  <si>
    <t>　新　　　　　　　受</t>
  </si>
  <si>
    <t>総数</t>
  </si>
  <si>
    <t>調停　　成立</t>
  </si>
  <si>
    <t>調　停　不成立</t>
  </si>
  <si>
    <t>取下げ</t>
  </si>
  <si>
    <t>合意に相</t>
  </si>
  <si>
    <t>調停に代わる審判</t>
  </si>
  <si>
    <t>その</t>
  </si>
  <si>
    <t>総　数</t>
  </si>
  <si>
    <t>男から</t>
  </si>
  <si>
    <t>女から</t>
  </si>
  <si>
    <t>双方から</t>
  </si>
  <si>
    <t>当する審</t>
  </si>
  <si>
    <t>他</t>
  </si>
  <si>
    <t>件数</t>
  </si>
  <si>
    <t xml:space="preserve"> 判</t>
  </si>
  <si>
    <t>昭和40年</t>
  </si>
  <si>
    <t>　　　41</t>
  </si>
  <si>
    <t>　　　42</t>
  </si>
  <si>
    <t>-</t>
  </si>
  <si>
    <t>法第9条乙類によるもの</t>
  </si>
  <si>
    <t>離婚</t>
  </si>
  <si>
    <t>婚姻予約（内縁）に関</t>
  </si>
  <si>
    <t>するもの</t>
  </si>
  <si>
    <t>法第23条に掲げる事項</t>
  </si>
  <si>
    <t>離縁</t>
  </si>
  <si>
    <t>その他</t>
  </si>
  <si>
    <t>　 資料：大分家庭裁判所</t>
  </si>
  <si>
    <t>　 注  本表でいう法とは家事審判法である。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</si>
</sst>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27" fillId="0" borderId="0">
      <alignment/>
      <protection/>
    </xf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8" fillId="0" borderId="0" xfId="0" applyFont="1" applyAlignment="1" applyProtection="1">
      <alignment horizontal="center" vertical="center"/>
      <protection/>
    </xf>
    <xf numFmtId="0" fontId="20" fillId="0" borderId="0" xfId="0" applyFont="1" applyAlignment="1">
      <alignment vertical="center"/>
    </xf>
    <xf numFmtId="0" fontId="21" fillId="0" borderId="10" xfId="0" applyFont="1" applyBorder="1" applyAlignment="1" applyProtection="1">
      <alignment horizontal="left" vertical="center"/>
      <protection/>
    </xf>
    <xf numFmtId="0" fontId="21" fillId="0" borderId="10" xfId="0" applyFont="1" applyBorder="1" applyAlignment="1">
      <alignment vertical="center"/>
    </xf>
    <xf numFmtId="0" fontId="22" fillId="0" borderId="11" xfId="0" applyFont="1" applyBorder="1" applyAlignment="1" applyProtection="1">
      <alignment horizontal="center" vertical="center"/>
      <protection/>
    </xf>
    <xf numFmtId="0" fontId="0" fillId="0" borderId="12" xfId="0" applyBorder="1" applyAlignment="1">
      <alignment vertical="center"/>
    </xf>
    <xf numFmtId="0" fontId="21" fillId="0" borderId="13" xfId="0" applyFont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21" fillId="0" borderId="16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1" fillId="0" borderId="18" xfId="0" applyFont="1" applyBorder="1" applyAlignment="1">
      <alignment horizontal="center" vertical="center"/>
    </xf>
    <xf numFmtId="0" fontId="21" fillId="0" borderId="18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21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21" fillId="0" borderId="23" xfId="0" applyFont="1" applyBorder="1" applyAlignment="1">
      <alignment horizontal="center" vertical="center"/>
    </xf>
    <xf numFmtId="0" fontId="23" fillId="0" borderId="23" xfId="0" applyFont="1" applyBorder="1" applyAlignment="1" applyProtection="1">
      <alignment horizontal="center" vertical="center"/>
      <protection/>
    </xf>
    <xf numFmtId="0" fontId="23" fillId="0" borderId="23" xfId="0" applyFont="1" applyBorder="1" applyAlignment="1" applyProtection="1">
      <alignment horizontal="center" vertical="center" wrapText="1"/>
      <protection/>
    </xf>
    <xf numFmtId="0" fontId="24" fillId="0" borderId="23" xfId="0" applyFont="1" applyBorder="1" applyAlignment="1">
      <alignment vertical="center"/>
    </xf>
    <xf numFmtId="49" fontId="21" fillId="0" borderId="22" xfId="0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21" fillId="0" borderId="26" xfId="0" applyFont="1" applyBorder="1" applyAlignment="1">
      <alignment horizontal="center" vertical="center"/>
    </xf>
    <xf numFmtId="0" fontId="23" fillId="0" borderId="26" xfId="0" applyFont="1" applyBorder="1" applyAlignment="1" applyProtection="1">
      <alignment horizontal="left" vertical="center"/>
      <protection/>
    </xf>
    <xf numFmtId="0" fontId="0" fillId="0" borderId="26" xfId="0" applyBorder="1" applyAlignment="1">
      <alignment horizontal="center" vertical="center" wrapText="1"/>
    </xf>
    <xf numFmtId="0" fontId="24" fillId="0" borderId="26" xfId="0" applyFont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21" fillId="0" borderId="28" xfId="0" applyFont="1" applyBorder="1" applyAlignment="1">
      <alignment horizontal="distributed" vertical="center"/>
    </xf>
    <xf numFmtId="0" fontId="21" fillId="0" borderId="29" xfId="0" applyFont="1" applyBorder="1" applyAlignment="1">
      <alignment horizontal="distributed" vertical="center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 wrapText="1"/>
      <protection/>
    </xf>
    <xf numFmtId="49" fontId="21" fillId="0" borderId="0" xfId="0" applyNumberFormat="1" applyFont="1" applyBorder="1" applyAlignment="1" applyProtection="1">
      <alignment horizontal="center" vertical="center" wrapText="1"/>
      <protection/>
    </xf>
    <xf numFmtId="0" fontId="21" fillId="0" borderId="0" xfId="0" applyFont="1" applyBorder="1" applyAlignment="1" quotePrefix="1">
      <alignment horizontal="distributed" vertical="center"/>
    </xf>
    <xf numFmtId="0" fontId="21" fillId="0" borderId="17" xfId="0" applyFont="1" applyBorder="1" applyAlignment="1" quotePrefix="1">
      <alignment horizontal="distributed" vertical="center"/>
    </xf>
    <xf numFmtId="41" fontId="21" fillId="0" borderId="0" xfId="48" applyNumberFormat="1" applyFont="1" applyAlignment="1" applyProtection="1">
      <alignment horizontal="right" vertical="center"/>
      <protection locked="0"/>
    </xf>
    <xf numFmtId="0" fontId="21" fillId="0" borderId="0" xfId="0" applyFont="1" applyBorder="1" applyAlignment="1" applyProtection="1" quotePrefix="1">
      <alignment horizontal="center" vertical="center"/>
      <protection locked="0"/>
    </xf>
    <xf numFmtId="0" fontId="21" fillId="0" borderId="17" xfId="0" applyFont="1" applyBorder="1" applyAlignment="1" applyProtection="1" quotePrefix="1">
      <alignment horizontal="center" vertical="center"/>
      <protection locked="0"/>
    </xf>
    <xf numFmtId="0" fontId="21" fillId="0" borderId="0" xfId="0" applyFont="1" applyBorder="1" applyAlignment="1" applyProtection="1" quotePrefix="1">
      <alignment horizontal="left" vertical="center"/>
      <protection locked="0"/>
    </xf>
    <xf numFmtId="0" fontId="21" fillId="0" borderId="17" xfId="0" applyFont="1" applyBorder="1" applyAlignment="1" applyProtection="1" quotePrefix="1">
      <alignment horizontal="left" vertical="center"/>
      <protection locked="0"/>
    </xf>
    <xf numFmtId="0" fontId="25" fillId="0" borderId="0" xfId="0" applyFont="1" applyBorder="1" applyAlignment="1" applyProtection="1" quotePrefix="1">
      <alignment horizontal="center" vertical="center"/>
      <protection locked="0"/>
    </xf>
    <xf numFmtId="0" fontId="25" fillId="0" borderId="17" xfId="0" applyFont="1" applyBorder="1" applyAlignment="1" applyProtection="1" quotePrefix="1">
      <alignment horizontal="center" vertical="center"/>
      <protection locked="0"/>
    </xf>
    <xf numFmtId="41" fontId="25" fillId="0" borderId="0" xfId="48" applyNumberFormat="1" applyFont="1" applyAlignment="1">
      <alignment horizontal="right" vertical="center"/>
    </xf>
    <xf numFmtId="41" fontId="25" fillId="0" borderId="0" xfId="48" applyNumberFormat="1" applyFont="1" applyAlignment="1" applyProtection="1">
      <alignment horizontal="right" vertical="center"/>
      <protection locked="0"/>
    </xf>
    <xf numFmtId="0" fontId="26" fillId="0" borderId="0" xfId="0" applyFont="1" applyAlignment="1">
      <alignment vertical="center"/>
    </xf>
    <xf numFmtId="0" fontId="21" fillId="0" borderId="0" xfId="0" applyFont="1" applyBorder="1" applyAlignment="1">
      <alignment horizontal="distributed" vertical="center"/>
    </xf>
    <xf numFmtId="0" fontId="21" fillId="0" borderId="17" xfId="0" applyFont="1" applyBorder="1" applyAlignment="1">
      <alignment horizontal="distributed" vertical="center"/>
    </xf>
    <xf numFmtId="41" fontId="21" fillId="0" borderId="0" xfId="48" applyNumberFormat="1" applyFont="1" applyAlignment="1">
      <alignment horizontal="right" vertical="center"/>
    </xf>
    <xf numFmtId="0" fontId="21" fillId="0" borderId="0" xfId="0" applyFont="1" applyBorder="1" applyAlignment="1">
      <alignment horizontal="left" vertical="center"/>
    </xf>
    <xf numFmtId="0" fontId="27" fillId="0" borderId="17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41" fontId="21" fillId="0" borderId="22" xfId="48" applyNumberFormat="1" applyFont="1" applyBorder="1" applyAlignment="1" applyProtection="1">
      <alignment horizontal="right" vertical="center"/>
      <protection locked="0"/>
    </xf>
    <xf numFmtId="41" fontId="21" fillId="0" borderId="0" xfId="48" applyNumberFormat="1" applyFont="1" applyBorder="1" applyAlignment="1">
      <alignment horizontal="right" vertical="center"/>
    </xf>
    <xf numFmtId="41" fontId="21" fillId="0" borderId="0" xfId="48" applyNumberFormat="1" applyFont="1" applyAlignment="1" applyProtection="1">
      <alignment horizontal="right" vertical="center"/>
      <protection locked="0"/>
    </xf>
    <xf numFmtId="0" fontId="0" fillId="0" borderId="22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41" fontId="21" fillId="0" borderId="0" xfId="48" applyNumberFormat="1" applyFont="1" applyBorder="1" applyAlignment="1">
      <alignment horizontal="right" vertical="center"/>
    </xf>
    <xf numFmtId="176" fontId="21" fillId="0" borderId="0" xfId="48" applyNumberFormat="1" applyFont="1" applyAlignment="1" applyProtection="1">
      <alignment horizontal="right" vertical="center"/>
      <protection locked="0"/>
    </xf>
    <xf numFmtId="41" fontId="21" fillId="0" borderId="0" xfId="48" applyNumberFormat="1" applyFont="1" applyBorder="1" applyAlignment="1" applyProtection="1">
      <alignment horizontal="right" vertical="center"/>
      <protection locked="0"/>
    </xf>
    <xf numFmtId="176" fontId="21" fillId="0" borderId="0" xfId="48" applyNumberFormat="1" applyFont="1" applyBorder="1" applyAlignment="1" applyProtection="1">
      <alignment horizontal="right" vertical="center"/>
      <protection locked="0"/>
    </xf>
    <xf numFmtId="0" fontId="21" fillId="0" borderId="24" xfId="0" applyFont="1" applyBorder="1" applyAlignment="1">
      <alignment horizontal="distributed" vertical="center"/>
    </xf>
    <xf numFmtId="0" fontId="21" fillId="0" borderId="25" xfId="0" applyFont="1" applyBorder="1" applyAlignment="1">
      <alignment horizontal="distributed" vertical="center"/>
    </xf>
    <xf numFmtId="41" fontId="21" fillId="0" borderId="24" xfId="48" applyNumberFormat="1" applyFont="1" applyBorder="1" applyAlignment="1">
      <alignment horizontal="right" vertical="center"/>
    </xf>
    <xf numFmtId="41" fontId="21" fillId="0" borderId="24" xfId="48" applyNumberFormat="1" applyFont="1" applyBorder="1" applyAlignment="1" applyProtection="1">
      <alignment horizontal="right" vertical="center"/>
      <protection locked="0"/>
    </xf>
    <xf numFmtId="0" fontId="21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20&#21496;&#27861;&#12362;&#12424;&#12403;&#35686;&#23519;216-2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6A.B"/>
      <sheetName val="217"/>
      <sheetName val="218"/>
      <sheetName val="219"/>
      <sheetName val="220"/>
      <sheetName val="221"/>
      <sheetName val="222"/>
      <sheetName val="223A"/>
      <sheetName val="223B"/>
      <sheetName val="224"/>
      <sheetName val="225"/>
      <sheetName val="226"/>
      <sheetName val="227"/>
      <sheetName val="228"/>
      <sheetName val="229"/>
      <sheetName val="230"/>
      <sheetName val="231"/>
      <sheetName val="2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PageLayoutView="0" workbookViewId="0" topLeftCell="A1">
      <selection activeCell="A1" sqref="A1:P1"/>
    </sheetView>
  </sheetViews>
  <sheetFormatPr defaultColWidth="9.00390625" defaultRowHeight="12" customHeight="1"/>
  <cols>
    <col min="1" max="1" width="19.625" style="2" customWidth="1"/>
    <col min="2" max="2" width="0.875" style="2" customWidth="1"/>
    <col min="3" max="3" width="7.50390625" style="2" customWidth="1"/>
    <col min="4" max="4" width="6.75390625" style="2" customWidth="1"/>
    <col min="5" max="8" width="7.75390625" style="2" customWidth="1"/>
    <col min="9" max="9" width="6.75390625" style="2" customWidth="1"/>
    <col min="10" max="10" width="5.75390625" style="2" customWidth="1"/>
    <col min="11" max="11" width="6.875" style="2" customWidth="1"/>
    <col min="12" max="12" width="6.375" style="2" customWidth="1"/>
    <col min="13" max="13" width="7.75390625" style="2" customWidth="1"/>
    <col min="14" max="14" width="6.75390625" style="2" customWidth="1"/>
    <col min="15" max="15" width="4.50390625" style="2" customWidth="1"/>
    <col min="16" max="16" width="6.375" style="2" customWidth="1"/>
    <col min="17" max="16384" width="9.00390625" style="2" customWidth="1"/>
  </cols>
  <sheetData>
    <row r="1" spans="1:16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" customHeight="1" thickBot="1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2" customHeight="1" thickTop="1">
      <c r="A3" s="5" t="s">
        <v>1</v>
      </c>
      <c r="B3" s="6"/>
      <c r="C3" s="7" t="s">
        <v>2</v>
      </c>
      <c r="D3" s="8"/>
      <c r="E3" s="8"/>
      <c r="F3" s="8"/>
      <c r="G3" s="8"/>
      <c r="H3" s="9"/>
      <c r="I3" s="7" t="s">
        <v>3</v>
      </c>
      <c r="J3" s="8"/>
      <c r="K3" s="8"/>
      <c r="L3" s="8"/>
      <c r="M3" s="8"/>
      <c r="N3" s="8"/>
      <c r="O3" s="8"/>
      <c r="P3" s="10" t="s">
        <v>4</v>
      </c>
    </row>
    <row r="4" spans="1:16" ht="13.5" customHeight="1">
      <c r="A4" s="11"/>
      <c r="B4" s="12"/>
      <c r="C4" s="13" t="s">
        <v>5</v>
      </c>
      <c r="D4" s="13" t="s">
        <v>6</v>
      </c>
      <c r="E4" s="14" t="s">
        <v>7</v>
      </c>
      <c r="F4" s="15"/>
      <c r="G4" s="15"/>
      <c r="H4" s="15"/>
      <c r="I4" s="16" t="s">
        <v>8</v>
      </c>
      <c r="J4" s="17" t="s">
        <v>9</v>
      </c>
      <c r="K4" s="17" t="s">
        <v>10</v>
      </c>
      <c r="L4" s="16" t="s">
        <v>11</v>
      </c>
      <c r="M4" s="18" t="s">
        <v>12</v>
      </c>
      <c r="N4" s="19" t="s">
        <v>13</v>
      </c>
      <c r="O4" s="20" t="s">
        <v>14</v>
      </c>
      <c r="P4" s="21"/>
    </row>
    <row r="5" spans="1:16" ht="9" customHeight="1">
      <c r="A5" s="11"/>
      <c r="B5" s="12"/>
      <c r="C5" s="22"/>
      <c r="D5" s="22"/>
      <c r="E5" s="16" t="s">
        <v>15</v>
      </c>
      <c r="F5" s="16" t="s">
        <v>16</v>
      </c>
      <c r="G5" s="16" t="s">
        <v>17</v>
      </c>
      <c r="H5" s="16" t="s">
        <v>18</v>
      </c>
      <c r="I5" s="23"/>
      <c r="J5" s="22"/>
      <c r="K5" s="22"/>
      <c r="L5" s="22"/>
      <c r="M5" s="24" t="s">
        <v>19</v>
      </c>
      <c r="N5" s="25"/>
      <c r="O5" s="26" t="s">
        <v>20</v>
      </c>
      <c r="P5" s="27" t="s">
        <v>21</v>
      </c>
    </row>
    <row r="6" spans="1:16" ht="9" customHeight="1">
      <c r="A6" s="28"/>
      <c r="B6" s="29"/>
      <c r="C6" s="30"/>
      <c r="D6" s="30"/>
      <c r="E6" s="30"/>
      <c r="F6" s="30"/>
      <c r="G6" s="30"/>
      <c r="H6" s="30"/>
      <c r="I6" s="31"/>
      <c r="J6" s="30"/>
      <c r="K6" s="30"/>
      <c r="L6" s="30"/>
      <c r="M6" s="32" t="s">
        <v>22</v>
      </c>
      <c r="N6" s="33"/>
      <c r="O6" s="34"/>
      <c r="P6" s="35"/>
    </row>
    <row r="7" spans="1:16" ht="6" customHeight="1">
      <c r="A7" s="36"/>
      <c r="B7" s="37"/>
      <c r="C7" s="38"/>
      <c r="D7" s="38"/>
      <c r="E7" s="39"/>
      <c r="F7" s="39"/>
      <c r="G7" s="39"/>
      <c r="H7" s="39"/>
      <c r="I7" s="39"/>
      <c r="J7" s="39"/>
      <c r="K7" s="39"/>
      <c r="L7" s="39"/>
      <c r="M7" s="40"/>
      <c r="N7" s="40"/>
      <c r="O7" s="39"/>
      <c r="P7" s="41"/>
    </row>
    <row r="8" spans="1:16" ht="12" customHeight="1">
      <c r="A8" s="42" t="s">
        <v>23</v>
      </c>
      <c r="B8" s="43"/>
      <c r="C8" s="44">
        <f>SUM(D8:E8)</f>
        <v>878</v>
      </c>
      <c r="D8" s="44">
        <v>161</v>
      </c>
      <c r="E8" s="44">
        <f>SUM(F8:H8)</f>
        <v>717</v>
      </c>
      <c r="F8" s="44">
        <v>240</v>
      </c>
      <c r="G8" s="44">
        <v>451</v>
      </c>
      <c r="H8" s="44">
        <v>26</v>
      </c>
      <c r="I8" s="44">
        <f>SUM(J8:O8)</f>
        <v>695</v>
      </c>
      <c r="J8" s="44">
        <v>358</v>
      </c>
      <c r="K8" s="44">
        <v>66</v>
      </c>
      <c r="L8" s="44">
        <v>193</v>
      </c>
      <c r="M8" s="44">
        <v>24</v>
      </c>
      <c r="N8" s="44">
        <v>1</v>
      </c>
      <c r="O8" s="44">
        <v>53</v>
      </c>
      <c r="P8" s="44">
        <v>183</v>
      </c>
    </row>
    <row r="9" spans="1:16" ht="12" customHeight="1">
      <c r="A9" s="45" t="s">
        <v>24</v>
      </c>
      <c r="B9" s="46"/>
      <c r="C9" s="44">
        <f>SUM(D9:E9)</f>
        <v>923</v>
      </c>
      <c r="D9" s="44">
        <v>183</v>
      </c>
      <c r="E9" s="44">
        <f>SUM(F9:H9)</f>
        <v>740</v>
      </c>
      <c r="F9" s="44">
        <v>226</v>
      </c>
      <c r="G9" s="44">
        <v>489</v>
      </c>
      <c r="H9" s="44">
        <v>25</v>
      </c>
      <c r="I9" s="44">
        <f>SUM(J9:O9)</f>
        <v>761</v>
      </c>
      <c r="J9" s="44">
        <v>354</v>
      </c>
      <c r="K9" s="44">
        <v>81</v>
      </c>
      <c r="L9" s="44">
        <v>245</v>
      </c>
      <c r="M9" s="44">
        <v>29</v>
      </c>
      <c r="N9" s="44">
        <v>9</v>
      </c>
      <c r="O9" s="44">
        <v>43</v>
      </c>
      <c r="P9" s="44">
        <v>162</v>
      </c>
    </row>
    <row r="10" spans="1:16" ht="12" customHeight="1">
      <c r="A10" s="47"/>
      <c r="B10" s="48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</row>
    <row r="11" spans="1:16" s="53" customFormat="1" ht="12" customHeight="1">
      <c r="A11" s="49" t="s">
        <v>25</v>
      </c>
      <c r="B11" s="50"/>
      <c r="C11" s="44">
        <f>SUM(D11:E11)</f>
        <v>1018</v>
      </c>
      <c r="D11" s="51">
        <v>162</v>
      </c>
      <c r="E11" s="44">
        <v>856</v>
      </c>
      <c r="F11" s="51" t="s">
        <v>26</v>
      </c>
      <c r="G11" s="51" t="s">
        <v>26</v>
      </c>
      <c r="H11" s="51" t="s">
        <v>26</v>
      </c>
      <c r="I11" s="44">
        <f>SUM(J11:O11)</f>
        <v>796</v>
      </c>
      <c r="J11" s="51">
        <v>403</v>
      </c>
      <c r="K11" s="51">
        <v>62</v>
      </c>
      <c r="L11" s="51">
        <v>268</v>
      </c>
      <c r="M11" s="51">
        <v>25</v>
      </c>
      <c r="N11" s="52">
        <v>6</v>
      </c>
      <c r="O11" s="51">
        <v>32</v>
      </c>
      <c r="P11" s="51">
        <v>222</v>
      </c>
    </row>
    <row r="12" spans="1:16" ht="12" customHeight="1">
      <c r="A12" s="54"/>
      <c r="B12" s="55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</row>
    <row r="13" spans="1:16" ht="12" customHeight="1">
      <c r="A13" s="57" t="s">
        <v>27</v>
      </c>
      <c r="B13" s="58"/>
      <c r="C13" s="44">
        <f aca="true" t="shared" si="0" ref="C13:C19">SUM(D13:E13)</f>
        <v>237</v>
      </c>
      <c r="D13" s="44">
        <v>51</v>
      </c>
      <c r="E13" s="44">
        <v>186</v>
      </c>
      <c r="F13" s="44" t="s">
        <v>26</v>
      </c>
      <c r="G13" s="44" t="s">
        <v>26</v>
      </c>
      <c r="H13" s="44" t="s">
        <v>26</v>
      </c>
      <c r="I13" s="44">
        <f aca="true" t="shared" si="1" ref="I13:I19">SUM(J13:O13)</f>
        <v>180</v>
      </c>
      <c r="J13" s="44">
        <v>113</v>
      </c>
      <c r="K13" s="44">
        <v>18</v>
      </c>
      <c r="L13" s="44">
        <v>32</v>
      </c>
      <c r="M13" s="44" t="s">
        <v>26</v>
      </c>
      <c r="N13" s="44" t="s">
        <v>26</v>
      </c>
      <c r="O13" s="44">
        <v>17</v>
      </c>
      <c r="P13" s="44">
        <v>57</v>
      </c>
    </row>
    <row r="14" spans="1:16" ht="12" customHeight="1">
      <c r="A14" s="54" t="s">
        <v>28</v>
      </c>
      <c r="B14" s="59"/>
      <c r="C14" s="44">
        <f t="shared" si="0"/>
        <v>441</v>
      </c>
      <c r="D14" s="44">
        <v>65</v>
      </c>
      <c r="E14" s="44">
        <v>376</v>
      </c>
      <c r="F14" s="44" t="s">
        <v>26</v>
      </c>
      <c r="G14" s="44" t="s">
        <v>26</v>
      </c>
      <c r="H14" s="44" t="s">
        <v>26</v>
      </c>
      <c r="I14" s="44">
        <f t="shared" si="1"/>
        <v>349</v>
      </c>
      <c r="J14" s="44">
        <v>162</v>
      </c>
      <c r="K14" s="44">
        <v>25</v>
      </c>
      <c r="L14" s="44">
        <v>148</v>
      </c>
      <c r="M14" s="44" t="s">
        <v>26</v>
      </c>
      <c r="N14" s="44">
        <v>4</v>
      </c>
      <c r="O14" s="44">
        <v>10</v>
      </c>
      <c r="P14" s="44">
        <v>92</v>
      </c>
    </row>
    <row r="15" spans="1:16" ht="12" customHeight="1">
      <c r="A15" s="60" t="s">
        <v>29</v>
      </c>
      <c r="B15" s="59"/>
      <c r="C15" s="61">
        <f t="shared" si="0"/>
        <v>68</v>
      </c>
      <c r="D15" s="62">
        <v>4</v>
      </c>
      <c r="E15" s="63">
        <v>64</v>
      </c>
      <c r="F15" s="63" t="s">
        <v>26</v>
      </c>
      <c r="G15" s="63" t="s">
        <v>26</v>
      </c>
      <c r="H15" s="63" t="s">
        <v>26</v>
      </c>
      <c r="I15" s="63">
        <f t="shared" si="1"/>
        <v>58</v>
      </c>
      <c r="J15" s="62">
        <v>38</v>
      </c>
      <c r="K15" s="62">
        <v>3</v>
      </c>
      <c r="L15" s="62">
        <v>15</v>
      </c>
      <c r="M15" s="62" t="s">
        <v>26</v>
      </c>
      <c r="N15" s="62">
        <v>1</v>
      </c>
      <c r="O15" s="62">
        <v>1</v>
      </c>
      <c r="P15" s="62">
        <v>10</v>
      </c>
    </row>
    <row r="16" spans="1:16" ht="12" customHeight="1">
      <c r="A16" s="60" t="s">
        <v>30</v>
      </c>
      <c r="B16" s="59"/>
      <c r="C16" s="64"/>
      <c r="D16" s="62"/>
      <c r="E16" s="65"/>
      <c r="F16" s="65"/>
      <c r="G16" s="65"/>
      <c r="H16" s="65"/>
      <c r="I16" s="65"/>
      <c r="J16" s="62"/>
      <c r="K16" s="62"/>
      <c r="L16" s="62"/>
      <c r="M16" s="62"/>
      <c r="N16" s="62"/>
      <c r="O16" s="62"/>
      <c r="P16" s="62"/>
    </row>
    <row r="17" spans="1:16" ht="12" customHeight="1">
      <c r="A17" s="60" t="s">
        <v>31</v>
      </c>
      <c r="B17" s="59"/>
      <c r="C17" s="44">
        <f t="shared" si="0"/>
        <v>66</v>
      </c>
      <c r="D17" s="44">
        <v>8</v>
      </c>
      <c r="E17" s="44">
        <v>58</v>
      </c>
      <c r="F17" s="44" t="s">
        <v>26</v>
      </c>
      <c r="G17" s="44" t="s">
        <v>26</v>
      </c>
      <c r="H17" s="44" t="s">
        <v>26</v>
      </c>
      <c r="I17" s="44">
        <f t="shared" si="1"/>
        <v>45</v>
      </c>
      <c r="J17" s="66">
        <v>5</v>
      </c>
      <c r="K17" s="44">
        <v>1</v>
      </c>
      <c r="L17" s="44">
        <v>12</v>
      </c>
      <c r="M17" s="44">
        <v>25</v>
      </c>
      <c r="N17" s="67">
        <v>0</v>
      </c>
      <c r="O17" s="67">
        <v>2</v>
      </c>
      <c r="P17" s="44">
        <v>21</v>
      </c>
    </row>
    <row r="18" spans="1:16" ht="12" customHeight="1">
      <c r="A18" s="54" t="s">
        <v>32</v>
      </c>
      <c r="B18" s="59"/>
      <c r="C18" s="44">
        <f t="shared" si="0"/>
        <v>18</v>
      </c>
      <c r="D18" s="44">
        <v>6</v>
      </c>
      <c r="E18" s="44">
        <v>12</v>
      </c>
      <c r="F18" s="44" t="s">
        <v>26</v>
      </c>
      <c r="G18" s="44" t="s">
        <v>26</v>
      </c>
      <c r="H18" s="44" t="s">
        <v>26</v>
      </c>
      <c r="I18" s="44">
        <f t="shared" si="1"/>
        <v>10</v>
      </c>
      <c r="J18" s="44">
        <v>7</v>
      </c>
      <c r="K18" s="44">
        <v>1</v>
      </c>
      <c r="L18" s="44">
        <v>1</v>
      </c>
      <c r="M18" s="44" t="s">
        <v>26</v>
      </c>
      <c r="N18" s="67">
        <v>1</v>
      </c>
      <c r="O18" s="67">
        <v>0</v>
      </c>
      <c r="P18" s="44">
        <v>8</v>
      </c>
    </row>
    <row r="19" spans="1:16" ht="12" customHeight="1">
      <c r="A19" s="54" t="s">
        <v>33</v>
      </c>
      <c r="B19" s="59"/>
      <c r="C19" s="44">
        <f t="shared" si="0"/>
        <v>188</v>
      </c>
      <c r="D19" s="68">
        <v>28</v>
      </c>
      <c r="E19" s="44">
        <v>160</v>
      </c>
      <c r="F19" s="44" t="s">
        <v>26</v>
      </c>
      <c r="G19" s="44" t="s">
        <v>26</v>
      </c>
      <c r="H19" s="44" t="s">
        <v>26</v>
      </c>
      <c r="I19" s="44">
        <f t="shared" si="1"/>
        <v>154</v>
      </c>
      <c r="J19" s="68">
        <v>78</v>
      </c>
      <c r="K19" s="68">
        <v>14</v>
      </c>
      <c r="L19" s="68">
        <v>60</v>
      </c>
      <c r="M19" s="68" t="s">
        <v>26</v>
      </c>
      <c r="N19" s="69">
        <v>0</v>
      </c>
      <c r="O19" s="69">
        <v>2</v>
      </c>
      <c r="P19" s="68">
        <v>34</v>
      </c>
    </row>
    <row r="20" spans="1:16" ht="6" customHeight="1">
      <c r="A20" s="70"/>
      <c r="B20" s="71"/>
      <c r="C20" s="72"/>
      <c r="D20" s="73"/>
      <c r="E20" s="73"/>
      <c r="F20" s="73"/>
      <c r="G20" s="73"/>
      <c r="H20" s="73"/>
      <c r="I20" s="72"/>
      <c r="J20" s="73"/>
      <c r="K20" s="73"/>
      <c r="L20" s="73"/>
      <c r="M20" s="73"/>
      <c r="N20" s="73"/>
      <c r="O20" s="73"/>
      <c r="P20" s="73"/>
    </row>
    <row r="21" spans="1:16" ht="12" customHeight="1">
      <c r="A21" s="74" t="s">
        <v>34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</row>
    <row r="22" spans="1:16" ht="12" customHeight="1">
      <c r="A22" s="74" t="s">
        <v>35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</row>
    <row r="23" spans="1:16" ht="12" customHeight="1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</row>
  </sheetData>
  <sheetProtection/>
  <mergeCells count="34">
    <mergeCell ref="P15:P16"/>
    <mergeCell ref="J15:J16"/>
    <mergeCell ref="K15:K16"/>
    <mergeCell ref="L15:L16"/>
    <mergeCell ref="M15:M16"/>
    <mergeCell ref="N15:N16"/>
    <mergeCell ref="O15:O16"/>
    <mergeCell ref="O5:O6"/>
    <mergeCell ref="P5:P6"/>
    <mergeCell ref="A13:B13"/>
    <mergeCell ref="C15:C16"/>
    <mergeCell ref="D15:D16"/>
    <mergeCell ref="E15:E16"/>
    <mergeCell ref="F15:F16"/>
    <mergeCell ref="G15:G16"/>
    <mergeCell ref="H15:H16"/>
    <mergeCell ref="I15:I16"/>
    <mergeCell ref="K4:K6"/>
    <mergeCell ref="L4:L6"/>
    <mergeCell ref="N4:N6"/>
    <mergeCell ref="E5:E6"/>
    <mergeCell ref="F5:F6"/>
    <mergeCell ref="G5:G6"/>
    <mergeCell ref="H5:H6"/>
    <mergeCell ref="A1:P1"/>
    <mergeCell ref="A3:B6"/>
    <mergeCell ref="C3:H3"/>
    <mergeCell ref="I3:O3"/>
    <mergeCell ref="P3:P4"/>
    <mergeCell ref="C4:C6"/>
    <mergeCell ref="D4:D6"/>
    <mergeCell ref="E4:H4"/>
    <mergeCell ref="I4:I6"/>
    <mergeCell ref="J4:J6"/>
  </mergeCells>
  <printOptions horizontalCentered="1"/>
  <pageMargins left="0.1968503937007874" right="0.1968503937007874" top="0.5905511811023623" bottom="0" header="0.7086614173228347" footer="0.5118110236220472"/>
  <pageSetup horizontalDpi="400" verticalDpi="400" orientation="landscape" paperSize="12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2009-05-19T04:34:17Z</dcterms:created>
  <dcterms:modified xsi:type="dcterms:W3CDTF">2009-05-19T04:34:22Z</dcterms:modified>
  <cp:category/>
  <cp:version/>
  <cp:contentType/>
  <cp:contentStatus/>
</cp:coreProperties>
</file>