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A" sheetId="1" r:id="rId1"/>
    <sheet name="223B" sheetId="2" r:id="rId2"/>
  </sheets>
  <externalReferences>
    <externalReference r:id="rId5"/>
  </externalReferences>
  <definedNames>
    <definedName name="_10.電気_ガスおよび水道">#REF!</definedName>
    <definedName name="_xlnm.Print_Area" localSheetId="0">'223A'!$A$1:$K$63</definedName>
    <definedName name="_xlnm.Print_Area" localSheetId="1">'223B'!$A$1:$G$64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<sst xmlns="http://schemas.openxmlformats.org/spreadsheetml/2006/main" count="106" uniqueCount="61">
  <si>
    <t>　　　　　　　　　　　　　223.　　 登　　　　　　　　　　記</t>
  </si>
  <si>
    <t>　　　　　　　　　　　　　　　　　　　Ａ 　   総　　　　　　 　　括</t>
  </si>
  <si>
    <t xml:space="preserve">  （単位　金額　1000円）</t>
  </si>
  <si>
    <t>年次および法務局</t>
  </si>
  <si>
    <t xml:space="preserve">   甲　                　     　　　　号</t>
  </si>
  <si>
    <t xml:space="preserve">乙　　　   号  </t>
  </si>
  <si>
    <t xml:space="preserve"> 総　　　　　数　</t>
  </si>
  <si>
    <t>不 動 産 登 記</t>
  </si>
  <si>
    <t>商業法人等の登記</t>
  </si>
  <si>
    <t xml:space="preserve">その他の登記 </t>
  </si>
  <si>
    <t>謄抄本、閲覧、証明等</t>
  </si>
  <si>
    <t>件　数</t>
  </si>
  <si>
    <t>登録税</t>
  </si>
  <si>
    <t>件　数</t>
  </si>
  <si>
    <t>件 　数</t>
  </si>
  <si>
    <t>登 録 税</t>
  </si>
  <si>
    <t>昭和40年</t>
  </si>
  <si>
    <t>　　　　　　41</t>
  </si>
  <si>
    <t>　　　　　　42</t>
  </si>
  <si>
    <t>本局</t>
  </si>
  <si>
    <t>杵築支局</t>
  </si>
  <si>
    <t>臼　　杵　　　〃　　</t>
  </si>
  <si>
    <t>佐　　伯　　　〃　　</t>
  </si>
  <si>
    <t>竹　　田　　　〃　　</t>
  </si>
  <si>
    <t>中　　津　　　〃　　</t>
  </si>
  <si>
    <t>豊後高田　　　〃　　</t>
  </si>
  <si>
    <t>日　　田　　　〃　　</t>
  </si>
  <si>
    <t>　注　法務局の管轄地域区分は、巻末の「機関別等の管轄区域一覧表」を参照。</t>
  </si>
  <si>
    <t>　　　　　　　　　　　　　　　　　Ｂ   商　 事　 会　 社</t>
  </si>
  <si>
    <t>種　　　　　　　類</t>
  </si>
  <si>
    <t>昭 和 41 年</t>
  </si>
  <si>
    <t>昭　　和　　42　　年　 　　</t>
  </si>
  <si>
    <t>総　　数</t>
  </si>
  <si>
    <t>合名会社</t>
  </si>
  <si>
    <t>合資会社</t>
  </si>
  <si>
    <t>株式会社</t>
  </si>
  <si>
    <t>有限会社</t>
  </si>
  <si>
    <t>総数</t>
  </si>
  <si>
    <t>設立</t>
  </si>
  <si>
    <t>合併による設立</t>
  </si>
  <si>
    <t>-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</si>
  <si>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</si>
  <si>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</si>
  <si>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</si>
  <si>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</si>
  <si>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</si>
  <si>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</si>
  <si>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</si>
  <si>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</si>
  <si>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</si>
  <si>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</si>
  <si>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</si>
  <si>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</si>
  <si>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</si>
  <si>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</si>
  <si>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</si>
  <si>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</si>
  <si>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</si>
  <si>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</si>
  <si>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</si>
  <si>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 xml:space="preserve">  資料：大分地方法務局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</si>
</sst>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5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 quotePrefix="1">
      <alignment horizontal="distributed" vertical="center"/>
    </xf>
    <xf numFmtId="176" fontId="23" fillId="0" borderId="0" xfId="48" applyNumberFormat="1" applyFont="1" applyAlignment="1">
      <alignment vertical="center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0" fontId="23" fillId="0" borderId="15" xfId="0" applyFont="1" applyBorder="1" applyAlignment="1" applyProtection="1" quotePrefix="1">
      <alignment horizontal="left" vertical="center"/>
      <protection locked="0"/>
    </xf>
    <xf numFmtId="176" fontId="23" fillId="0" borderId="0" xfId="48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3" fillId="0" borderId="15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41" fontId="23" fillId="0" borderId="23" xfId="48" applyNumberFormat="1" applyFont="1" applyBorder="1" applyAlignment="1">
      <alignment vertical="center"/>
    </xf>
    <xf numFmtId="41" fontId="23" fillId="0" borderId="24" xfId="48" applyNumberFormat="1" applyFont="1" applyBorder="1" applyAlignment="1">
      <alignment vertical="center"/>
    </xf>
    <xf numFmtId="38" fontId="23" fillId="0" borderId="24" xfId="48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0" fontId="24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distributed" vertical="center"/>
    </xf>
    <xf numFmtId="41" fontId="26" fillId="0" borderId="0" xfId="48" applyNumberFormat="1" applyFont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1" fontId="23" fillId="0" borderId="0" xfId="48" applyNumberFormat="1" applyFont="1" applyBorder="1" applyAlignment="1">
      <alignment horizontal="right" vertical="center"/>
    </xf>
    <xf numFmtId="41" fontId="23" fillId="0" borderId="0" xfId="48" applyNumberFormat="1" applyFont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41" fontId="23" fillId="0" borderId="28" xfId="48" applyNumberFormat="1" applyFont="1" applyBorder="1" applyAlignment="1">
      <alignment horizontal="right" vertical="center"/>
    </xf>
    <xf numFmtId="41" fontId="23" fillId="0" borderId="0" xfId="48" applyNumberFormat="1" applyFont="1" applyAlignment="1">
      <alignment horizontal="right" vertical="center"/>
    </xf>
    <xf numFmtId="41" fontId="29" fillId="0" borderId="28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41" fontId="29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left" vertical="center"/>
    </xf>
    <xf numFmtId="41" fontId="23" fillId="0" borderId="24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47625</xdr:rowOff>
    </xdr:from>
    <xdr:to>
      <xdr:col>1</xdr:col>
      <xdr:colOff>114300</xdr:colOff>
      <xdr:row>11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1952625" y="1609725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47625</xdr:rowOff>
    </xdr:from>
    <xdr:to>
      <xdr:col>2</xdr:col>
      <xdr:colOff>114300</xdr:colOff>
      <xdr:row>11</xdr:row>
      <xdr:rowOff>133350</xdr:rowOff>
    </xdr:to>
    <xdr:sp>
      <xdr:nvSpPr>
        <xdr:cNvPr id="2" name="AutoShape 11"/>
        <xdr:cNvSpPr>
          <a:spLocks/>
        </xdr:cNvSpPr>
      </xdr:nvSpPr>
      <xdr:spPr>
        <a:xfrm>
          <a:off x="2924175" y="1609725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47625</xdr:rowOff>
    </xdr:from>
    <xdr:to>
      <xdr:col>3</xdr:col>
      <xdr:colOff>114300</xdr:colOff>
      <xdr:row>11</xdr:row>
      <xdr:rowOff>133350</xdr:rowOff>
    </xdr:to>
    <xdr:sp>
      <xdr:nvSpPr>
        <xdr:cNvPr id="3" name="AutoShape 12"/>
        <xdr:cNvSpPr>
          <a:spLocks/>
        </xdr:cNvSpPr>
      </xdr:nvSpPr>
      <xdr:spPr>
        <a:xfrm>
          <a:off x="3743325" y="1609725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19.625" style="10" customWidth="1"/>
    <col min="2" max="2" width="9.50390625" style="10" customWidth="1"/>
    <col min="3" max="3" width="10.75390625" style="10" customWidth="1"/>
    <col min="4" max="4" width="9.50390625" style="10" customWidth="1"/>
    <col min="5" max="5" width="10.75390625" style="10" customWidth="1"/>
    <col min="6" max="6" width="7.375" style="10" customWidth="1"/>
    <col min="7" max="7" width="8.75390625" style="10" customWidth="1"/>
    <col min="8" max="8" width="7.375" style="10" customWidth="1"/>
    <col min="9" max="9" width="9.75390625" style="10" customWidth="1"/>
    <col min="10" max="10" width="10.50390625" style="10" customWidth="1"/>
    <col min="11" max="11" width="9.75390625" style="10" customWidth="1"/>
    <col min="12" max="16384" width="9.00390625" style="10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1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2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3"/>
      <c r="I4" s="14"/>
      <c r="J4" s="12" t="s">
        <v>5</v>
      </c>
      <c r="K4" s="13"/>
    </row>
    <row r="5" spans="1:11" ht="12" customHeight="1">
      <c r="A5" s="15"/>
      <c r="B5" s="16" t="s">
        <v>6</v>
      </c>
      <c r="C5" s="17"/>
      <c r="D5" s="16" t="s">
        <v>7</v>
      </c>
      <c r="E5" s="18"/>
      <c r="F5" s="16" t="s">
        <v>8</v>
      </c>
      <c r="G5" s="18"/>
      <c r="H5" s="16" t="s">
        <v>9</v>
      </c>
      <c r="I5" s="18"/>
      <c r="J5" s="16" t="s">
        <v>10</v>
      </c>
      <c r="K5" s="19"/>
    </row>
    <row r="6" spans="1:11" ht="12" customHeight="1">
      <c r="A6" s="20"/>
      <c r="B6" s="21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13</v>
      </c>
      <c r="I6" s="21" t="s">
        <v>12</v>
      </c>
      <c r="J6" s="21" t="s">
        <v>14</v>
      </c>
      <c r="K6" s="22" t="s">
        <v>15</v>
      </c>
    </row>
    <row r="7" spans="1:11" ht="6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" customHeight="1">
      <c r="A8" s="25" t="s">
        <v>16</v>
      </c>
      <c r="B8" s="26">
        <f>SUM(D8+F8+H8)</f>
        <v>192583</v>
      </c>
      <c r="C8" s="26">
        <f>SUM(E8+G8+I8)</f>
        <v>485660</v>
      </c>
      <c r="D8" s="26">
        <v>184261</v>
      </c>
      <c r="E8" s="26">
        <v>450070</v>
      </c>
      <c r="F8" s="26">
        <v>7596</v>
      </c>
      <c r="G8" s="26">
        <v>15432</v>
      </c>
      <c r="H8" s="26">
        <v>726</v>
      </c>
      <c r="I8" s="26">
        <v>20158</v>
      </c>
      <c r="J8" s="26">
        <v>803198</v>
      </c>
      <c r="K8" s="26">
        <v>20120</v>
      </c>
    </row>
    <row r="9" spans="1:11" ht="12" customHeight="1">
      <c r="A9" s="27" t="s">
        <v>17</v>
      </c>
      <c r="B9" s="26">
        <f>SUM(D9+F9+H9)</f>
        <v>200425</v>
      </c>
      <c r="C9" s="26">
        <v>536528</v>
      </c>
      <c r="D9" s="26">
        <v>191713</v>
      </c>
      <c r="E9" s="26">
        <v>499711</v>
      </c>
      <c r="F9" s="26">
        <v>7673</v>
      </c>
      <c r="G9" s="26">
        <v>24649</v>
      </c>
      <c r="H9" s="26">
        <v>1039</v>
      </c>
      <c r="I9" s="26">
        <v>12169</v>
      </c>
      <c r="J9" s="26">
        <v>1073907</v>
      </c>
      <c r="K9" s="26">
        <v>23352</v>
      </c>
    </row>
    <row r="10" spans="1:11" ht="12" customHeight="1">
      <c r="A10" s="28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30" customFormat="1" ht="12" customHeight="1">
      <c r="A11" s="27" t="s">
        <v>18</v>
      </c>
      <c r="B11" s="26">
        <v>203359</v>
      </c>
      <c r="C11" s="26">
        <v>600656</v>
      </c>
      <c r="D11" s="29">
        <v>200373</v>
      </c>
      <c r="E11" s="29">
        <v>578348</v>
      </c>
      <c r="F11" s="29">
        <v>7384</v>
      </c>
      <c r="G11" s="29">
        <v>447</v>
      </c>
      <c r="H11" s="29">
        <v>1231</v>
      </c>
      <c r="I11" s="29">
        <v>21860</v>
      </c>
      <c r="J11" s="29">
        <v>1560261</v>
      </c>
      <c r="K11" s="29">
        <v>26136</v>
      </c>
    </row>
    <row r="12" spans="1:11" ht="12" customHeight="1">
      <c r="A12" s="2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" customHeight="1">
      <c r="A13" s="31" t="s">
        <v>19</v>
      </c>
      <c r="B13" s="26">
        <v>71084</v>
      </c>
      <c r="C13" s="26">
        <v>350794</v>
      </c>
      <c r="D13" s="26">
        <v>70276</v>
      </c>
      <c r="E13" s="26">
        <v>344336</v>
      </c>
      <c r="F13" s="26">
        <v>3947</v>
      </c>
      <c r="G13" s="26">
        <v>134</v>
      </c>
      <c r="H13" s="26">
        <v>171</v>
      </c>
      <c r="I13" s="26">
        <v>6324</v>
      </c>
      <c r="J13" s="26">
        <v>832709</v>
      </c>
      <c r="K13" s="26">
        <v>13210</v>
      </c>
    </row>
    <row r="14" spans="1:11" ht="12" customHeight="1">
      <c r="A14" s="31" t="s">
        <v>20</v>
      </c>
      <c r="B14" s="26">
        <v>19747</v>
      </c>
      <c r="C14" s="26">
        <v>17999</v>
      </c>
      <c r="D14" s="26">
        <v>19508</v>
      </c>
      <c r="E14" s="26">
        <v>17915</v>
      </c>
      <c r="F14" s="26">
        <v>223</v>
      </c>
      <c r="G14" s="26">
        <v>0</v>
      </c>
      <c r="H14" s="26">
        <v>114</v>
      </c>
      <c r="I14" s="26">
        <v>83</v>
      </c>
      <c r="J14" s="26">
        <v>115033</v>
      </c>
      <c r="K14" s="26">
        <v>1778</v>
      </c>
    </row>
    <row r="15" spans="1:11" ht="12" customHeight="1">
      <c r="A15" s="32" t="s">
        <v>21</v>
      </c>
      <c r="B15" s="26">
        <v>16159</v>
      </c>
      <c r="C15" s="26">
        <v>35978</v>
      </c>
      <c r="D15" s="26">
        <v>15545</v>
      </c>
      <c r="E15" s="26">
        <v>28147</v>
      </c>
      <c r="F15" s="26">
        <v>442</v>
      </c>
      <c r="G15" s="26">
        <v>194</v>
      </c>
      <c r="H15" s="26">
        <v>462</v>
      </c>
      <c r="I15" s="26">
        <v>7636</v>
      </c>
      <c r="J15" s="26">
        <v>103815</v>
      </c>
      <c r="K15" s="26">
        <v>1626</v>
      </c>
    </row>
    <row r="16" spans="1:11" ht="12" customHeight="1">
      <c r="A16" s="32" t="s">
        <v>22</v>
      </c>
      <c r="B16" s="26">
        <v>13815</v>
      </c>
      <c r="C16" s="26">
        <f>SUM(E16+G16+I16)</f>
        <v>44006</v>
      </c>
      <c r="D16" s="26">
        <v>13243</v>
      </c>
      <c r="E16" s="26">
        <v>36708</v>
      </c>
      <c r="F16" s="26">
        <v>653</v>
      </c>
      <c r="G16" s="26">
        <v>80</v>
      </c>
      <c r="H16" s="26">
        <v>354</v>
      </c>
      <c r="I16" s="26">
        <v>7218</v>
      </c>
      <c r="J16" s="26">
        <v>107182</v>
      </c>
      <c r="K16" s="26">
        <v>2430</v>
      </c>
    </row>
    <row r="17" spans="1:11" ht="12" customHeight="1">
      <c r="A17" s="32" t="s">
        <v>23</v>
      </c>
      <c r="B17" s="26">
        <v>20900</v>
      </c>
      <c r="C17" s="26">
        <f>SUM(E17+G17+I17)</f>
        <v>21186</v>
      </c>
      <c r="D17" s="26">
        <v>20782</v>
      </c>
      <c r="E17" s="26">
        <v>21008</v>
      </c>
      <c r="F17" s="26">
        <v>303</v>
      </c>
      <c r="G17" s="26">
        <v>10</v>
      </c>
      <c r="H17" s="26">
        <v>4</v>
      </c>
      <c r="I17" s="26">
        <v>168</v>
      </c>
      <c r="J17" s="26">
        <v>67011</v>
      </c>
      <c r="K17" s="26">
        <v>1412</v>
      </c>
    </row>
    <row r="18" spans="1:11" ht="12" customHeight="1">
      <c r="A18" s="32" t="s">
        <v>24</v>
      </c>
      <c r="B18" s="26">
        <v>26490</v>
      </c>
      <c r="C18" s="26">
        <v>72518</v>
      </c>
      <c r="D18" s="26">
        <v>26255</v>
      </c>
      <c r="E18" s="26">
        <v>72495</v>
      </c>
      <c r="F18" s="26">
        <v>824</v>
      </c>
      <c r="G18" s="26">
        <v>1</v>
      </c>
      <c r="H18" s="26">
        <v>25</v>
      </c>
      <c r="I18" s="26">
        <v>21</v>
      </c>
      <c r="J18" s="26">
        <v>179030</v>
      </c>
      <c r="K18" s="26">
        <v>2480</v>
      </c>
    </row>
    <row r="19" spans="1:11" ht="12" customHeight="1">
      <c r="A19" s="32" t="s">
        <v>25</v>
      </c>
      <c r="B19" s="26">
        <v>11012</v>
      </c>
      <c r="C19" s="26">
        <v>10410</v>
      </c>
      <c r="D19" s="26">
        <v>10834</v>
      </c>
      <c r="E19" s="26">
        <v>10133</v>
      </c>
      <c r="F19" s="26">
        <v>243</v>
      </c>
      <c r="G19" s="26">
        <v>0</v>
      </c>
      <c r="H19" s="26">
        <v>89</v>
      </c>
      <c r="I19" s="26">
        <v>276</v>
      </c>
      <c r="J19" s="26">
        <v>71231</v>
      </c>
      <c r="K19" s="26">
        <v>853</v>
      </c>
    </row>
    <row r="20" spans="1:11" ht="12" customHeight="1">
      <c r="A20" s="32" t="s">
        <v>26</v>
      </c>
      <c r="B20" s="26">
        <v>24152</v>
      </c>
      <c r="C20" s="26">
        <f>SUM(E20+G20+I20)</f>
        <v>47761</v>
      </c>
      <c r="D20" s="26">
        <v>23930</v>
      </c>
      <c r="E20" s="26">
        <v>47603</v>
      </c>
      <c r="F20" s="26">
        <v>749</v>
      </c>
      <c r="G20" s="26">
        <v>27</v>
      </c>
      <c r="H20" s="26">
        <v>12</v>
      </c>
      <c r="I20" s="26">
        <v>131</v>
      </c>
      <c r="J20" s="26">
        <v>84250</v>
      </c>
      <c r="K20" s="26">
        <v>2343</v>
      </c>
    </row>
    <row r="21" spans="1:11" ht="6" customHeigh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</row>
    <row r="22" spans="1:11" ht="12" customHeight="1">
      <c r="A22" s="9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sheetProtection/>
  <mergeCells count="10">
    <mergeCell ref="A1:K1"/>
    <mergeCell ref="A2:K2"/>
    <mergeCell ref="A4:A6"/>
    <mergeCell ref="B4:I4"/>
    <mergeCell ref="J4:K4"/>
    <mergeCell ref="B5:C5"/>
    <mergeCell ref="D5:E5"/>
    <mergeCell ref="F5:G5"/>
    <mergeCell ref="H5:I5"/>
    <mergeCell ref="J5:K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25.375" style="10" customWidth="1"/>
    <col min="2" max="2" width="12.75390625" style="10" customWidth="1"/>
    <col min="3" max="7" width="10.75390625" style="10" customWidth="1"/>
    <col min="8" max="16384" width="9.00390625" style="10" customWidth="1"/>
  </cols>
  <sheetData>
    <row r="1" spans="1:8" s="30" customFormat="1" ht="15" customHeight="1">
      <c r="A1" s="37" t="s">
        <v>28</v>
      </c>
      <c r="B1" s="38"/>
      <c r="C1" s="38"/>
      <c r="D1" s="38"/>
      <c r="E1" s="38"/>
      <c r="F1" s="38"/>
      <c r="G1" s="38"/>
      <c r="H1" s="39"/>
    </row>
    <row r="2" spans="1:8" ht="12" customHeight="1" thickBot="1">
      <c r="A2" s="40"/>
      <c r="B2" s="40"/>
      <c r="C2" s="41"/>
      <c r="D2" s="40"/>
      <c r="E2" s="40"/>
      <c r="F2" s="40"/>
      <c r="G2" s="41"/>
      <c r="H2" s="42"/>
    </row>
    <row r="3" spans="1:8" ht="15" customHeight="1" thickTop="1">
      <c r="A3" s="43" t="s">
        <v>29</v>
      </c>
      <c r="B3" s="44" t="s">
        <v>30</v>
      </c>
      <c r="C3" s="45" t="s">
        <v>31</v>
      </c>
      <c r="D3" s="46"/>
      <c r="E3" s="46"/>
      <c r="F3" s="46"/>
      <c r="G3" s="46"/>
      <c r="H3" s="42"/>
    </row>
    <row r="4" spans="1:8" ht="15" customHeight="1">
      <c r="A4" s="47"/>
      <c r="B4" s="48"/>
      <c r="C4" s="49" t="s">
        <v>32</v>
      </c>
      <c r="D4" s="49" t="s">
        <v>33</v>
      </c>
      <c r="E4" s="49" t="s">
        <v>34</v>
      </c>
      <c r="F4" s="49" t="s">
        <v>35</v>
      </c>
      <c r="G4" s="22" t="s">
        <v>36</v>
      </c>
      <c r="H4" s="42"/>
    </row>
    <row r="5" spans="1:8" ht="6" customHeight="1">
      <c r="A5" s="50"/>
      <c r="B5" s="51"/>
      <c r="C5" s="51"/>
      <c r="D5" s="51"/>
      <c r="E5" s="51"/>
      <c r="F5" s="51"/>
      <c r="G5" s="51"/>
      <c r="H5" s="42"/>
    </row>
    <row r="6" spans="1:8" s="55" customFormat="1" ht="12" customHeight="1">
      <c r="A6" s="52" t="s">
        <v>37</v>
      </c>
      <c r="B6" s="53">
        <f>SUM(B8:B28)</f>
        <v>5869</v>
      </c>
      <c r="C6" s="53">
        <f>SUM(D6:G6)</f>
        <v>5853</v>
      </c>
      <c r="D6" s="53">
        <f>SUM(D8:D28)</f>
        <v>20</v>
      </c>
      <c r="E6" s="53">
        <f>SUM(E8:E28)</f>
        <v>221</v>
      </c>
      <c r="F6" s="53">
        <f>SUM(F8:F28)</f>
        <v>4106</v>
      </c>
      <c r="G6" s="53">
        <f>SUM(G8:G28)</f>
        <v>1506</v>
      </c>
      <c r="H6" s="54"/>
    </row>
    <row r="7" spans="1:8" ht="12" customHeight="1">
      <c r="A7" s="31"/>
      <c r="B7" s="56"/>
      <c r="C7" s="56"/>
      <c r="D7" s="57"/>
      <c r="E7" s="57"/>
      <c r="F7" s="58"/>
      <c r="G7" s="57"/>
      <c r="H7" s="42"/>
    </row>
    <row r="8" spans="1:8" ht="12" customHeight="1">
      <c r="A8" s="31" t="s">
        <v>38</v>
      </c>
      <c r="B8" s="56">
        <v>721</v>
      </c>
      <c r="C8" s="57">
        <f aca="true" t="shared" si="0" ref="C8:C28">SUM(D8:G8)</f>
        <v>790</v>
      </c>
      <c r="D8" s="57">
        <v>2</v>
      </c>
      <c r="E8" s="57">
        <v>14</v>
      </c>
      <c r="F8" s="57">
        <v>227</v>
      </c>
      <c r="G8" s="57">
        <v>547</v>
      </c>
      <c r="H8" s="42"/>
    </row>
    <row r="9" spans="1:8" ht="12" customHeight="1">
      <c r="A9" s="31" t="s">
        <v>39</v>
      </c>
      <c r="B9" s="56" t="s">
        <v>40</v>
      </c>
      <c r="C9" s="57">
        <f t="shared" si="0"/>
        <v>0</v>
      </c>
      <c r="D9" s="57" t="s">
        <v>40</v>
      </c>
      <c r="E9" s="57" t="s">
        <v>40</v>
      </c>
      <c r="F9" s="57" t="s">
        <v>40</v>
      </c>
      <c r="G9" s="57" t="s">
        <v>40</v>
      </c>
      <c r="H9" s="42"/>
    </row>
    <row r="10" spans="1:8" ht="12" customHeight="1">
      <c r="A10" s="31" t="s">
        <v>41</v>
      </c>
      <c r="B10" s="56">
        <v>6</v>
      </c>
      <c r="C10" s="57">
        <f t="shared" si="0"/>
        <v>5</v>
      </c>
      <c r="D10" s="57" t="s">
        <v>40</v>
      </c>
      <c r="E10" s="57" t="s">
        <v>40</v>
      </c>
      <c r="F10" s="57">
        <v>5</v>
      </c>
      <c r="G10" s="57" t="s">
        <v>40</v>
      </c>
      <c r="H10" s="42"/>
    </row>
    <row r="11" spans="1:7" ht="12" customHeight="1">
      <c r="A11" s="31" t="s">
        <v>42</v>
      </c>
      <c r="B11" s="59">
        <v>651</v>
      </c>
      <c r="C11" s="60">
        <v>625</v>
      </c>
      <c r="D11" s="56" t="s">
        <v>40</v>
      </c>
      <c r="E11" s="56" t="s">
        <v>40</v>
      </c>
      <c r="F11" s="56">
        <v>100</v>
      </c>
      <c r="G11" s="56">
        <v>14</v>
      </c>
    </row>
    <row r="12" spans="1:7" ht="12" customHeight="1">
      <c r="A12" s="31" t="s">
        <v>43</v>
      </c>
      <c r="B12" s="61"/>
      <c r="C12" s="62"/>
      <c r="D12" s="63">
        <v>3</v>
      </c>
      <c r="E12" s="63">
        <v>11</v>
      </c>
      <c r="F12" s="63">
        <v>376</v>
      </c>
      <c r="G12" s="63">
        <v>121</v>
      </c>
    </row>
    <row r="13" spans="1:7" ht="12" customHeight="1">
      <c r="A13" s="31" t="s">
        <v>44</v>
      </c>
      <c r="B13" s="56">
        <v>323</v>
      </c>
      <c r="C13" s="57">
        <f t="shared" si="0"/>
        <v>292</v>
      </c>
      <c r="D13" s="57" t="s">
        <v>40</v>
      </c>
      <c r="E13" s="57" t="s">
        <v>40</v>
      </c>
      <c r="F13" s="56">
        <v>218</v>
      </c>
      <c r="G13" s="57">
        <v>74</v>
      </c>
    </row>
    <row r="14" spans="1:7" ht="12" customHeight="1">
      <c r="A14" s="31" t="s">
        <v>45</v>
      </c>
      <c r="B14" s="56">
        <v>1</v>
      </c>
      <c r="C14" s="57">
        <f t="shared" si="0"/>
        <v>3</v>
      </c>
      <c r="D14" s="57" t="s">
        <v>40</v>
      </c>
      <c r="E14" s="57" t="s">
        <v>40</v>
      </c>
      <c r="F14" s="56">
        <v>1</v>
      </c>
      <c r="G14" s="57">
        <v>2</v>
      </c>
    </row>
    <row r="15" spans="1:7" ht="12" customHeight="1">
      <c r="A15" s="31" t="s">
        <v>46</v>
      </c>
      <c r="B15" s="56">
        <v>9</v>
      </c>
      <c r="C15" s="57">
        <f t="shared" si="0"/>
        <v>14</v>
      </c>
      <c r="D15" s="57" t="s">
        <v>40</v>
      </c>
      <c r="E15" s="57" t="s">
        <v>40</v>
      </c>
      <c r="F15" s="56">
        <v>14</v>
      </c>
      <c r="G15" s="57" t="s">
        <v>40</v>
      </c>
    </row>
    <row r="16" spans="1:7" ht="12" customHeight="1">
      <c r="A16" s="31" t="s">
        <v>47</v>
      </c>
      <c r="B16" s="64">
        <v>2</v>
      </c>
      <c r="C16" s="57">
        <f t="shared" si="0"/>
        <v>4</v>
      </c>
      <c r="D16" s="57" t="s">
        <v>40</v>
      </c>
      <c r="E16" s="57" t="s">
        <v>40</v>
      </c>
      <c r="F16" s="58">
        <v>3</v>
      </c>
      <c r="G16" s="57">
        <v>1</v>
      </c>
    </row>
    <row r="17" spans="1:7" ht="12" customHeight="1">
      <c r="A17" s="31" t="s">
        <v>48</v>
      </c>
      <c r="B17" s="64">
        <v>129</v>
      </c>
      <c r="C17" s="57">
        <f t="shared" si="0"/>
        <v>138</v>
      </c>
      <c r="D17" s="57" t="s">
        <v>40</v>
      </c>
      <c r="E17" s="57">
        <v>18</v>
      </c>
      <c r="F17" s="58">
        <v>43</v>
      </c>
      <c r="G17" s="57">
        <v>77</v>
      </c>
    </row>
    <row r="18" spans="1:7" ht="12" customHeight="1">
      <c r="A18" s="31" t="s">
        <v>49</v>
      </c>
      <c r="B18" s="64">
        <v>2</v>
      </c>
      <c r="C18" s="57">
        <f t="shared" si="0"/>
        <v>3</v>
      </c>
      <c r="D18" s="57" t="s">
        <v>40</v>
      </c>
      <c r="E18" s="57" t="s">
        <v>40</v>
      </c>
      <c r="F18" s="58">
        <v>1</v>
      </c>
      <c r="G18" s="57">
        <v>2</v>
      </c>
    </row>
    <row r="19" spans="1:7" ht="12" customHeight="1">
      <c r="A19" s="31" t="s">
        <v>50</v>
      </c>
      <c r="B19" s="64">
        <v>6</v>
      </c>
      <c r="C19" s="57">
        <f t="shared" si="0"/>
        <v>4</v>
      </c>
      <c r="D19" s="57" t="s">
        <v>40</v>
      </c>
      <c r="E19" s="57" t="s">
        <v>40</v>
      </c>
      <c r="F19" s="57">
        <v>2</v>
      </c>
      <c r="G19" s="57">
        <v>2</v>
      </c>
    </row>
    <row r="20" spans="1:7" ht="12" customHeight="1">
      <c r="A20" s="31" t="s">
        <v>51</v>
      </c>
      <c r="B20" s="64">
        <v>8</v>
      </c>
      <c r="C20" s="57">
        <f t="shared" si="0"/>
        <v>7</v>
      </c>
      <c r="D20" s="57" t="s">
        <v>40</v>
      </c>
      <c r="E20" s="57" t="s">
        <v>40</v>
      </c>
      <c r="F20" s="58">
        <v>3</v>
      </c>
      <c r="G20" s="57">
        <v>4</v>
      </c>
    </row>
    <row r="21" spans="1:7" ht="12" customHeight="1">
      <c r="A21" s="31" t="s">
        <v>52</v>
      </c>
      <c r="B21" s="64" t="s">
        <v>40</v>
      </c>
      <c r="C21" s="57">
        <f t="shared" si="0"/>
        <v>0</v>
      </c>
      <c r="D21" s="57" t="s">
        <v>40</v>
      </c>
      <c r="E21" s="57" t="s">
        <v>40</v>
      </c>
      <c r="F21" s="58" t="s">
        <v>40</v>
      </c>
      <c r="G21" s="57" t="s">
        <v>40</v>
      </c>
    </row>
    <row r="22" spans="1:7" ht="12" customHeight="1">
      <c r="A22" s="31" t="s">
        <v>53</v>
      </c>
      <c r="B22" s="64">
        <v>134</v>
      </c>
      <c r="C22" s="57">
        <f t="shared" si="0"/>
        <v>141</v>
      </c>
      <c r="D22" s="57" t="s">
        <v>40</v>
      </c>
      <c r="E22" s="57">
        <v>17</v>
      </c>
      <c r="F22" s="58">
        <v>49</v>
      </c>
      <c r="G22" s="57">
        <v>75</v>
      </c>
    </row>
    <row r="23" spans="1:7" ht="12" customHeight="1">
      <c r="A23" s="31" t="s">
        <v>54</v>
      </c>
      <c r="B23" s="64" t="s">
        <v>40</v>
      </c>
      <c r="C23" s="57">
        <f t="shared" si="0"/>
        <v>0</v>
      </c>
      <c r="D23" s="57" t="s">
        <v>40</v>
      </c>
      <c r="E23" s="57" t="s">
        <v>40</v>
      </c>
      <c r="F23" s="58" t="s">
        <v>40</v>
      </c>
      <c r="G23" s="57" t="s">
        <v>40</v>
      </c>
    </row>
    <row r="24" spans="1:7" ht="12" customHeight="1">
      <c r="A24" s="31" t="s">
        <v>55</v>
      </c>
      <c r="B24" s="64">
        <v>30</v>
      </c>
      <c r="C24" s="57">
        <f t="shared" si="0"/>
        <v>28</v>
      </c>
      <c r="D24" s="57" t="s">
        <v>40</v>
      </c>
      <c r="E24" s="57">
        <v>5</v>
      </c>
      <c r="F24" s="58">
        <v>11</v>
      </c>
      <c r="G24" s="57">
        <v>12</v>
      </c>
    </row>
    <row r="25" spans="1:7" ht="12" customHeight="1">
      <c r="A25" s="31" t="s">
        <v>56</v>
      </c>
      <c r="B25" s="64">
        <v>3624</v>
      </c>
      <c r="C25" s="57">
        <f t="shared" si="0"/>
        <v>3630</v>
      </c>
      <c r="D25" s="57">
        <v>15</v>
      </c>
      <c r="E25" s="57">
        <v>135</v>
      </c>
      <c r="F25" s="58">
        <v>2929</v>
      </c>
      <c r="G25" s="57">
        <v>551</v>
      </c>
    </row>
    <row r="26" spans="1:7" ht="12" customHeight="1">
      <c r="A26" s="31" t="s">
        <v>57</v>
      </c>
      <c r="B26" s="64">
        <v>113</v>
      </c>
      <c r="C26" s="57">
        <f t="shared" si="0"/>
        <v>55</v>
      </c>
      <c r="D26" s="57" t="s">
        <v>40</v>
      </c>
      <c r="E26" s="57">
        <v>13</v>
      </c>
      <c r="F26" s="58">
        <v>28</v>
      </c>
      <c r="G26" s="57">
        <v>14</v>
      </c>
    </row>
    <row r="27" spans="1:7" ht="12" customHeight="1">
      <c r="A27" s="65" t="s">
        <v>58</v>
      </c>
      <c r="B27" s="64">
        <v>89</v>
      </c>
      <c r="C27" s="57">
        <f t="shared" si="0"/>
        <v>53</v>
      </c>
      <c r="D27" s="58" t="s">
        <v>40</v>
      </c>
      <c r="E27" s="58">
        <v>6</v>
      </c>
      <c r="F27" s="58">
        <v>38</v>
      </c>
      <c r="G27" s="58">
        <v>9</v>
      </c>
    </row>
    <row r="28" spans="1:7" ht="12" customHeight="1">
      <c r="A28" s="31" t="s">
        <v>59</v>
      </c>
      <c r="B28" s="64">
        <v>21</v>
      </c>
      <c r="C28" s="57">
        <f t="shared" si="0"/>
        <v>61</v>
      </c>
      <c r="D28" s="64" t="s">
        <v>40</v>
      </c>
      <c r="E28" s="64">
        <v>2</v>
      </c>
      <c r="F28" s="64">
        <v>58</v>
      </c>
      <c r="G28" s="64">
        <v>1</v>
      </c>
    </row>
    <row r="29" spans="1:7" ht="6" customHeight="1">
      <c r="A29" s="33"/>
      <c r="B29" s="66"/>
      <c r="C29" s="66"/>
      <c r="D29" s="66"/>
      <c r="E29" s="66"/>
      <c r="F29" s="66"/>
      <c r="G29" s="66"/>
    </row>
    <row r="30" spans="1:7" ht="12" customHeight="1">
      <c r="A30" s="9" t="s">
        <v>60</v>
      </c>
      <c r="B30" s="9"/>
      <c r="C30" s="9"/>
      <c r="D30" s="9"/>
      <c r="E30" s="9"/>
      <c r="F30" s="9"/>
      <c r="G30" s="9"/>
    </row>
    <row r="31" spans="1:7" ht="12" customHeight="1">
      <c r="A31" s="9"/>
      <c r="B31" s="9"/>
      <c r="C31" s="9"/>
      <c r="D31" s="9"/>
      <c r="E31" s="9"/>
      <c r="F31" s="9"/>
      <c r="G31" s="9"/>
    </row>
  </sheetData>
  <sheetProtection/>
  <mergeCells count="6">
    <mergeCell ref="A1:G1"/>
    <mergeCell ref="A3:A4"/>
    <mergeCell ref="B3:B4"/>
    <mergeCell ref="C3:G3"/>
    <mergeCell ref="B11:B12"/>
    <mergeCell ref="C11:C12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2009-05-19T04:34:40Z</dcterms:created>
  <dcterms:modified xsi:type="dcterms:W3CDTF">2009-05-19T04:34:45Z</dcterms:modified>
  <cp:category/>
  <cp:version/>
  <cp:contentType/>
  <cp:contentStatus/>
</cp:coreProperties>
</file>