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A " sheetId="1" r:id="rId1"/>
    <sheet name="250B" sheetId="2" r:id="rId2"/>
    <sheet name="250C" sheetId="3" r:id="rId3"/>
  </sheets>
  <externalReferences>
    <externalReference r:id="rId6"/>
  </externalReferences>
  <definedNames>
    <definedName name="_10.電気_ガスおよび水道">#REF!</definedName>
    <definedName name="_5６農家人口" localSheetId="0">'250A '!$A$1:$A$18</definedName>
    <definedName name="_5６農家人口" localSheetId="1">'250B'!$A$1:$A$12</definedName>
    <definedName name="_5６農家人口" localSheetId="2">'250C'!#REF!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'250A '!$A$1:$J$19</definedName>
    <definedName name="_xlnm.Print_Area" localSheetId="1">'250B'!$A$1:$L$19</definedName>
    <definedName name="_xlnm.Print_Area" localSheetId="2">'250C'!$A$1:$F$14</definedName>
    <definedName name="Print_Area_MI" localSheetId="0">'250A '!$A$1:$A$15</definedName>
    <definedName name="Print_Area_MI" localSheetId="1">'250B'!$A$1:$A$9</definedName>
    <definedName name="Print_Area_MI" localSheetId="2">'250C'!#REF!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<sst xmlns="http://schemas.openxmlformats.org/spreadsheetml/2006/main" count="121" uniqueCount="79">
  <si>
    <t>　250.   図   書   館   お   よ   び   博   物   館</t>
  </si>
  <si>
    <t>Ａ    県   立   大   分   図   書   館</t>
  </si>
  <si>
    <t>　昭和42年度</t>
  </si>
  <si>
    <t>利   用   種   類</t>
  </si>
  <si>
    <t>蔵書冊数</t>
  </si>
  <si>
    <t>閲　覧　・　貸　出　お　よ　び　利　用　人　員</t>
  </si>
  <si>
    <t>総　　　　　　　　　数</t>
  </si>
  <si>
    <t>一        般</t>
  </si>
  <si>
    <t>学        生</t>
  </si>
  <si>
    <t>総　数</t>
  </si>
  <si>
    <t>男</t>
  </si>
  <si>
    <t>女</t>
  </si>
  <si>
    <t>大閲覧室</t>
  </si>
  <si>
    <t>冊</t>
  </si>
  <si>
    <t>郷土資料室</t>
  </si>
  <si>
    <t>〃</t>
  </si>
  <si>
    <t>特許資料室</t>
  </si>
  <si>
    <t>視聴覚室</t>
  </si>
  <si>
    <t>点</t>
  </si>
  <si>
    <t>貸出文庫</t>
  </si>
  <si>
    <t>児童閲覧室</t>
  </si>
  <si>
    <t>移動図書館</t>
  </si>
  <si>
    <t>-</t>
  </si>
  <si>
    <t>調査相談</t>
  </si>
  <si>
    <t xml:space="preserve">  資料：県立大分図書館</t>
  </si>
  <si>
    <t xml:space="preserve">  注  1)視聴覚室蔵書とはレコード、テープ等である</t>
  </si>
  <si>
    <t xml:space="preserve">      2)蔵書冊数は昭和43年3月31日現在</t>
  </si>
  <si>
    <t xml:space="preserve">Ｂ     そ    の    他    の    図    書    館    </t>
  </si>
  <si>
    <t>図書館</t>
  </si>
  <si>
    <t xml:space="preserve">閲                覧                人               員   </t>
  </si>
  <si>
    <t>総　　　　　　　　数</t>
  </si>
  <si>
    <t>一　　　　　般</t>
  </si>
  <si>
    <t>学  　　 　　生</t>
  </si>
  <si>
    <t xml:space="preserve">児童、生徒 </t>
  </si>
  <si>
    <t>県立点字図書館</t>
  </si>
  <si>
    <t xml:space="preserve"> 点    字</t>
  </si>
  <si>
    <t xml:space="preserve"> 活    字</t>
  </si>
  <si>
    <t>別府 市 立図書館</t>
  </si>
  <si>
    <t>中津市立小幡 記念 図 書 館</t>
  </si>
  <si>
    <t>日 田 市 立 淡 窓 図 書 館</t>
  </si>
  <si>
    <t>臼　杵　市　立　図　書　館</t>
  </si>
  <si>
    <t>竹 田  市  立 図　書 　館</t>
  </si>
  <si>
    <t>豊 後 高 田 市 立 図 書 館</t>
  </si>
  <si>
    <t>日 出 町 立 万 里 図 書 館</t>
  </si>
  <si>
    <t>財団法人童心会私立図書館</t>
  </si>
  <si>
    <t xml:space="preserve">  資料：各図書館</t>
  </si>
  <si>
    <t xml:space="preserve">  注  蔵書冊数は、昭和43年3月31日現在</t>
  </si>
  <si>
    <t>Ｃ　　　博　　　　　　　物　　　　　　　館</t>
  </si>
  <si>
    <t>名　　　　　　　称</t>
  </si>
  <si>
    <t>設立別</t>
  </si>
  <si>
    <t>設立年月日</t>
  </si>
  <si>
    <t xml:space="preserve"> 　所　　　　在　　　 　地　</t>
  </si>
  <si>
    <t>備付品数</t>
  </si>
  <si>
    <t>観覧人員</t>
  </si>
  <si>
    <t>（飼育数）</t>
  </si>
  <si>
    <t>（昭和42年度）</t>
  </si>
  <si>
    <t>耶馬渓風物館</t>
  </si>
  <si>
    <t>私　立</t>
  </si>
  <si>
    <t>昭  16. 4. 3</t>
  </si>
  <si>
    <t xml:space="preserve"> 下毛郡本耶馬渓町青</t>
  </si>
  <si>
    <t>別府市立美術館　</t>
  </si>
  <si>
    <t>公　立</t>
  </si>
  <si>
    <t>昭  25.10. 1</t>
  </si>
  <si>
    <t xml:space="preserve"> 別府市上田湯町６-３７</t>
  </si>
  <si>
    <t>別府大学上代文化博物館</t>
  </si>
  <si>
    <t>昭  29. 7. 1</t>
  </si>
  <si>
    <t xml:space="preserve"> 別府市北石垣82</t>
  </si>
  <si>
    <t>大分生態水族館</t>
  </si>
  <si>
    <t>昭  39. 3.15</t>
  </si>
  <si>
    <t xml:space="preserve"> 大分市神崎字ウト3078の6</t>
  </si>
  <si>
    <t>臼杵郷土資料室</t>
  </si>
  <si>
    <t>大   6. 6. 1</t>
  </si>
  <si>
    <t xml:space="preserve"> 臼杵市大字臼杵５番</t>
  </si>
  <si>
    <t>竹田市立博物館</t>
  </si>
  <si>
    <t>昭  35. 5. 9</t>
  </si>
  <si>
    <t xml:space="preserve"> 竹田市大字竹田1980</t>
  </si>
  <si>
    <t>日田市立博物館</t>
  </si>
  <si>
    <t>昭  35.12. 1</t>
  </si>
  <si>
    <t xml:space="preserve"> 日田市三本松１丁目11-24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</si>
</sst>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3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176" fontId="21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176" fontId="2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1" fontId="20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1" fontId="20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176" fontId="24" fillId="0" borderId="0" xfId="0" applyNumberFormat="1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41" fontId="20" fillId="0" borderId="20" xfId="0" applyNumberFormat="1" applyFont="1" applyBorder="1" applyAlignment="1" applyProtection="1">
      <alignment horizontal="center" vertical="center"/>
      <protection locked="0"/>
    </xf>
    <xf numFmtId="41" fontId="20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distributed" vertical="center"/>
      <protection locked="0"/>
    </xf>
    <xf numFmtId="41" fontId="20" fillId="0" borderId="16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horizontal="right" vertical="center"/>
      <protection locked="0"/>
    </xf>
    <xf numFmtId="41" fontId="20" fillId="0" borderId="16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24" xfId="0" applyNumberFormat="1" applyFont="1" applyBorder="1" applyAlignment="1" applyProtection="1">
      <alignment horizontal="right" vertical="center"/>
      <protection locked="0"/>
    </xf>
    <xf numFmtId="41" fontId="20" fillId="0" borderId="24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0" xfId="0" applyNumberFormat="1" applyFont="1" applyBorder="1" applyAlignment="1" applyProtection="1">
      <alignment horizontal="left" vertical="center"/>
      <protection/>
    </xf>
    <xf numFmtId="176" fontId="20" fillId="0" borderId="0" xfId="0" applyNumberFormat="1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25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176" fontId="20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27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/>
    </xf>
    <xf numFmtId="0" fontId="23" fillId="0" borderId="24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41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distributed" vertical="center"/>
      <protection/>
    </xf>
    <xf numFmtId="0" fontId="23" fillId="0" borderId="15" xfId="0" applyFont="1" applyBorder="1" applyAlignment="1">
      <alignment horizontal="left" vertical="center"/>
    </xf>
    <xf numFmtId="41" fontId="20" fillId="0" borderId="0" xfId="0" applyNumberFormat="1" applyFont="1" applyBorder="1" applyAlignment="1">
      <alignment vertical="center" wrapText="1"/>
    </xf>
    <xf numFmtId="41" fontId="2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41" fontId="20" fillId="0" borderId="0" xfId="0" applyNumberFormat="1" applyFont="1" applyBorder="1" applyAlignment="1">
      <alignment vertical="center"/>
    </xf>
    <xf numFmtId="49" fontId="20" fillId="0" borderId="24" xfId="0" applyNumberFormat="1" applyFont="1" applyBorder="1" applyAlignment="1" applyProtection="1">
      <alignment horizontal="distributed" vertical="center"/>
      <protection/>
    </xf>
    <xf numFmtId="0" fontId="23" fillId="0" borderId="21" xfId="0" applyFont="1" applyBorder="1" applyAlignment="1">
      <alignment horizontal="distributed" vertical="center"/>
    </xf>
    <xf numFmtId="176" fontId="20" fillId="0" borderId="24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 wrapText="1"/>
    </xf>
    <xf numFmtId="176" fontId="20" fillId="0" borderId="24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vertical="center"/>
    </xf>
    <xf numFmtId="176" fontId="20" fillId="0" borderId="31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horizontal="distributed" vertical="center"/>
    </xf>
    <xf numFmtId="176" fontId="20" fillId="0" borderId="27" xfId="0" applyNumberFormat="1" applyFont="1" applyBorder="1" applyAlignment="1">
      <alignment horizontal="center" vertical="center"/>
    </xf>
    <xf numFmtId="58" fontId="20" fillId="0" borderId="27" xfId="0" applyNumberFormat="1" applyFont="1" applyBorder="1" applyAlignment="1" quotePrefix="1">
      <alignment horizontal="center" vertical="center"/>
    </xf>
    <xf numFmtId="176" fontId="20" fillId="0" borderId="27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horizontal="left" vertical="center"/>
    </xf>
    <xf numFmtId="41" fontId="20" fillId="0" borderId="0" xfId="0" applyNumberFormat="1" applyFont="1" applyAlignment="1">
      <alignment horizontal="right" vertical="center"/>
    </xf>
    <xf numFmtId="176" fontId="20" fillId="0" borderId="21" xfId="0" applyNumberFormat="1" applyFont="1" applyBorder="1" applyAlignment="1">
      <alignment horizontal="left" vertical="center"/>
    </xf>
    <xf numFmtId="176" fontId="20" fillId="0" borderId="28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19050</xdr:rowOff>
    </xdr:from>
    <xdr:to>
      <xdr:col>1</xdr:col>
      <xdr:colOff>152400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76375" y="895350"/>
          <a:ext cx="1143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 transitionEntry="1"/>
  <dimension ref="A1:J83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13.5" defaultRowHeight="12" customHeight="1"/>
  <cols>
    <col min="1" max="1" width="15.58203125" style="3" customWidth="1"/>
    <col min="2" max="2" width="7.58203125" style="3" customWidth="1"/>
    <col min="3" max="3" width="1.58203125" style="3" customWidth="1"/>
    <col min="4" max="10" width="7.58203125" style="3" customWidth="1"/>
    <col min="11" max="16384" width="13.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2" customHeight="1" thickBot="1">
      <c r="A3" s="7"/>
      <c r="B3" s="7"/>
      <c r="C3" s="8"/>
      <c r="D3" s="9"/>
      <c r="E3" s="9"/>
      <c r="F3" s="9"/>
      <c r="G3" s="10"/>
      <c r="H3" s="11"/>
      <c r="I3" s="12" t="s">
        <v>2</v>
      </c>
      <c r="J3" s="13"/>
    </row>
    <row r="4" spans="1:10" s="19" customFormat="1" ht="12" customHeight="1" thickTop="1">
      <c r="A4" s="14" t="s">
        <v>3</v>
      </c>
      <c r="B4" s="15" t="s">
        <v>4</v>
      </c>
      <c r="C4" s="16"/>
      <c r="D4" s="17" t="s">
        <v>5</v>
      </c>
      <c r="E4" s="18"/>
      <c r="F4" s="18"/>
      <c r="G4" s="18"/>
      <c r="H4" s="18"/>
      <c r="I4" s="18"/>
      <c r="J4" s="18"/>
    </row>
    <row r="5" spans="1:10" s="27" customFormat="1" ht="12" customHeight="1">
      <c r="A5" s="20"/>
      <c r="B5" s="21"/>
      <c r="C5" s="20"/>
      <c r="D5" s="22" t="s">
        <v>6</v>
      </c>
      <c r="E5" s="23"/>
      <c r="F5" s="24"/>
      <c r="G5" s="22" t="s">
        <v>7</v>
      </c>
      <c r="H5" s="24"/>
      <c r="I5" s="25" t="s">
        <v>8</v>
      </c>
      <c r="J5" s="26"/>
    </row>
    <row r="6" spans="1:10" s="27" customFormat="1" ht="12" customHeight="1">
      <c r="A6" s="28"/>
      <c r="B6" s="29"/>
      <c r="C6" s="28"/>
      <c r="D6" s="30" t="s">
        <v>9</v>
      </c>
      <c r="E6" s="30" t="s">
        <v>10</v>
      </c>
      <c r="F6" s="30" t="s">
        <v>11</v>
      </c>
      <c r="G6" s="30" t="s">
        <v>10</v>
      </c>
      <c r="H6" s="30" t="s">
        <v>11</v>
      </c>
      <c r="I6" s="30" t="s">
        <v>10</v>
      </c>
      <c r="J6" s="31" t="s">
        <v>11</v>
      </c>
    </row>
    <row r="7" spans="1:10" s="27" customFormat="1" ht="6" customHeight="1">
      <c r="A7" s="32"/>
      <c r="B7" s="33"/>
      <c r="C7" s="34"/>
      <c r="D7" s="35"/>
      <c r="E7" s="35"/>
      <c r="F7" s="35"/>
      <c r="G7" s="35"/>
      <c r="H7" s="35"/>
      <c r="I7" s="35"/>
      <c r="J7" s="35"/>
    </row>
    <row r="8" spans="1:10" s="27" customFormat="1" ht="12" customHeight="1">
      <c r="A8" s="36" t="s">
        <v>12</v>
      </c>
      <c r="B8" s="37">
        <v>55216</v>
      </c>
      <c r="C8" s="35" t="s">
        <v>13</v>
      </c>
      <c r="D8" s="38">
        <f>SUM(E8:F8)</f>
        <v>26236</v>
      </c>
      <c r="E8" s="39">
        <f>SUM(G8+I8)</f>
        <v>17444</v>
      </c>
      <c r="F8" s="38">
        <f>SUM(H8+J8)</f>
        <v>8792</v>
      </c>
      <c r="G8" s="39">
        <v>5753</v>
      </c>
      <c r="H8" s="38">
        <v>1127</v>
      </c>
      <c r="I8" s="40">
        <v>11691</v>
      </c>
      <c r="J8" s="19">
        <v>7665</v>
      </c>
    </row>
    <row r="9" spans="1:10" s="27" customFormat="1" ht="12" customHeight="1">
      <c r="A9" s="36" t="s">
        <v>14</v>
      </c>
      <c r="B9" s="37">
        <v>14722</v>
      </c>
      <c r="C9" s="35" t="s">
        <v>15</v>
      </c>
      <c r="D9" s="38">
        <f>SUM(E9:F9)</f>
        <v>251</v>
      </c>
      <c r="E9" s="39">
        <f aca="true" t="shared" si="0" ref="E9:F15">SUM(G9+I9)</f>
        <v>228</v>
      </c>
      <c r="F9" s="38">
        <f t="shared" si="0"/>
        <v>23</v>
      </c>
      <c r="G9" s="41">
        <v>189</v>
      </c>
      <c r="H9" s="41">
        <v>14</v>
      </c>
      <c r="I9" s="40">
        <v>39</v>
      </c>
      <c r="J9" s="19">
        <v>9</v>
      </c>
    </row>
    <row r="10" spans="1:10" ht="12" customHeight="1">
      <c r="A10" s="36" t="s">
        <v>16</v>
      </c>
      <c r="B10" s="37">
        <v>9324</v>
      </c>
      <c r="C10" s="35" t="s">
        <v>15</v>
      </c>
      <c r="D10" s="38">
        <f>SUM(E10:F10)</f>
        <v>317</v>
      </c>
      <c r="E10" s="39">
        <f t="shared" si="0"/>
        <v>266</v>
      </c>
      <c r="F10" s="38">
        <f t="shared" si="0"/>
        <v>51</v>
      </c>
      <c r="G10" s="39">
        <v>257</v>
      </c>
      <c r="H10" s="39">
        <v>50</v>
      </c>
      <c r="I10" s="40">
        <v>9</v>
      </c>
      <c r="J10" s="19">
        <v>1</v>
      </c>
    </row>
    <row r="11" spans="1:10" ht="12" customHeight="1">
      <c r="A11" s="36" t="s">
        <v>17</v>
      </c>
      <c r="B11" s="37">
        <v>1240</v>
      </c>
      <c r="C11" s="35" t="s">
        <v>18</v>
      </c>
      <c r="D11" s="38">
        <v>9333</v>
      </c>
      <c r="E11" s="39">
        <f t="shared" si="0"/>
        <v>6564</v>
      </c>
      <c r="F11" s="38">
        <v>2764</v>
      </c>
      <c r="G11" s="39">
        <v>939</v>
      </c>
      <c r="H11" s="38">
        <v>582</v>
      </c>
      <c r="I11" s="40">
        <v>5625</v>
      </c>
      <c r="J11" s="19">
        <v>2187</v>
      </c>
    </row>
    <row r="12" spans="1:10" ht="12" customHeight="1">
      <c r="A12" s="36" t="s">
        <v>19</v>
      </c>
      <c r="B12" s="37">
        <v>6499</v>
      </c>
      <c r="C12" s="35" t="s">
        <v>13</v>
      </c>
      <c r="D12" s="38">
        <f>SUM(E12:F12)</f>
        <v>36782</v>
      </c>
      <c r="E12" s="39">
        <f t="shared" si="0"/>
        <v>21006</v>
      </c>
      <c r="F12" s="38">
        <f t="shared" si="0"/>
        <v>15776</v>
      </c>
      <c r="G12" s="39">
        <v>10425</v>
      </c>
      <c r="H12" s="38">
        <v>8483</v>
      </c>
      <c r="I12" s="40">
        <v>10581</v>
      </c>
      <c r="J12" s="19">
        <v>7293</v>
      </c>
    </row>
    <row r="13" spans="1:10" ht="12" customHeight="1">
      <c r="A13" s="36" t="s">
        <v>20</v>
      </c>
      <c r="B13" s="37">
        <v>12551</v>
      </c>
      <c r="C13" s="35" t="s">
        <v>15</v>
      </c>
      <c r="D13" s="38">
        <f>SUM(E13:F13)</f>
        <v>36048</v>
      </c>
      <c r="E13" s="39">
        <f t="shared" si="0"/>
        <v>15304</v>
      </c>
      <c r="F13" s="38">
        <f t="shared" si="0"/>
        <v>20744</v>
      </c>
      <c r="G13" s="39">
        <v>1196</v>
      </c>
      <c r="H13" s="38">
        <v>4373</v>
      </c>
      <c r="I13" s="40">
        <v>14108</v>
      </c>
      <c r="J13" s="19">
        <v>16371</v>
      </c>
    </row>
    <row r="14" spans="1:10" ht="12" customHeight="1">
      <c r="A14" s="36" t="s">
        <v>21</v>
      </c>
      <c r="B14" s="37">
        <v>35023</v>
      </c>
      <c r="C14" s="35" t="s">
        <v>15</v>
      </c>
      <c r="D14" s="38">
        <v>24971</v>
      </c>
      <c r="E14" s="39">
        <f t="shared" si="0"/>
        <v>0</v>
      </c>
      <c r="F14" s="38">
        <f t="shared" si="0"/>
        <v>0</v>
      </c>
      <c r="G14" s="42" t="s">
        <v>22</v>
      </c>
      <c r="H14" s="42" t="s">
        <v>22</v>
      </c>
      <c r="I14" s="42" t="s">
        <v>22</v>
      </c>
      <c r="J14" s="42" t="s">
        <v>22</v>
      </c>
    </row>
    <row r="15" spans="1:10" ht="12" customHeight="1">
      <c r="A15" s="36" t="s">
        <v>23</v>
      </c>
      <c r="B15" s="43" t="s">
        <v>22</v>
      </c>
      <c r="C15" s="35"/>
      <c r="D15" s="38">
        <v>1360</v>
      </c>
      <c r="E15" s="39">
        <f t="shared" si="0"/>
        <v>0</v>
      </c>
      <c r="F15" s="38">
        <f t="shared" si="0"/>
        <v>0</v>
      </c>
      <c r="G15" s="44" t="s">
        <v>22</v>
      </c>
      <c r="H15" s="44" t="s">
        <v>22</v>
      </c>
      <c r="I15" s="44" t="s">
        <v>22</v>
      </c>
      <c r="J15" s="44" t="s">
        <v>22</v>
      </c>
    </row>
    <row r="16" spans="1:10" ht="6" customHeight="1">
      <c r="A16" s="45"/>
      <c r="B16" s="46"/>
      <c r="C16" s="46"/>
      <c r="D16" s="47"/>
      <c r="E16" s="47"/>
      <c r="F16" s="47"/>
      <c r="G16" s="47"/>
      <c r="H16" s="47"/>
      <c r="I16" s="47"/>
      <c r="J16" s="47"/>
    </row>
    <row r="17" spans="1:10" ht="12" customHeight="1">
      <c r="A17" s="9" t="s">
        <v>24</v>
      </c>
      <c r="B17" s="9"/>
      <c r="C17" s="9"/>
      <c r="D17" s="9"/>
      <c r="E17" s="9"/>
      <c r="F17" s="9"/>
      <c r="G17" s="9"/>
      <c r="H17" s="9"/>
      <c r="I17" s="40"/>
      <c r="J17" s="19"/>
    </row>
    <row r="18" spans="1:10" ht="12" customHeight="1">
      <c r="A18" s="9" t="s">
        <v>25</v>
      </c>
      <c r="B18" s="9"/>
      <c r="C18" s="40"/>
      <c r="D18" s="9"/>
      <c r="E18" s="40"/>
      <c r="F18" s="9"/>
      <c r="G18" s="40"/>
      <c r="H18" s="9"/>
      <c r="I18" s="40"/>
      <c r="J18" s="19"/>
    </row>
    <row r="19" spans="1:10" ht="12" customHeight="1">
      <c r="A19" s="9" t="s">
        <v>26</v>
      </c>
      <c r="B19" s="9"/>
      <c r="C19" s="40"/>
      <c r="D19" s="9"/>
      <c r="E19" s="40"/>
      <c r="F19" s="9"/>
      <c r="G19" s="40"/>
      <c r="H19" s="9"/>
      <c r="I19" s="40"/>
      <c r="J19" s="19"/>
    </row>
    <row r="20" spans="1:10" ht="12" customHeight="1">
      <c r="A20" s="9"/>
      <c r="B20" s="9"/>
      <c r="C20" s="40"/>
      <c r="D20" s="9"/>
      <c r="E20" s="40"/>
      <c r="F20" s="9"/>
      <c r="G20" s="40"/>
      <c r="H20" s="9"/>
      <c r="I20" s="40"/>
      <c r="J20" s="19"/>
    </row>
    <row r="21" spans="1:9" ht="12" customHeight="1">
      <c r="A21" s="48"/>
      <c r="B21" s="48"/>
      <c r="C21" s="49"/>
      <c r="D21" s="48"/>
      <c r="E21" s="49"/>
      <c r="F21" s="48"/>
      <c r="G21" s="49"/>
      <c r="H21" s="48"/>
      <c r="I21" s="49"/>
    </row>
    <row r="22" spans="1:9" ht="12" customHeight="1">
      <c r="A22" s="48"/>
      <c r="B22" s="48"/>
      <c r="C22" s="49"/>
      <c r="D22" s="48"/>
      <c r="E22" s="49"/>
      <c r="F22" s="48"/>
      <c r="G22" s="49"/>
      <c r="H22" s="48"/>
      <c r="I22" s="49"/>
    </row>
    <row r="23" spans="1:9" ht="12" customHeight="1">
      <c r="A23" s="48"/>
      <c r="B23" s="48"/>
      <c r="C23" s="49"/>
      <c r="D23" s="48"/>
      <c r="E23" s="49"/>
      <c r="F23" s="48"/>
      <c r="G23" s="49"/>
      <c r="H23" s="48"/>
      <c r="I23" s="49"/>
    </row>
    <row r="24" spans="1:9" ht="12" customHeight="1">
      <c r="A24" s="48"/>
      <c r="B24" s="48"/>
      <c r="C24" s="49"/>
      <c r="D24" s="48"/>
      <c r="E24" s="49"/>
      <c r="F24" s="48"/>
      <c r="G24" s="49"/>
      <c r="H24" s="48"/>
      <c r="I24" s="49"/>
    </row>
    <row r="25" spans="1:9" ht="12" customHeight="1">
      <c r="A25" s="48"/>
      <c r="B25" s="48"/>
      <c r="C25" s="49"/>
      <c r="D25" s="48"/>
      <c r="E25" s="49"/>
      <c r="F25" s="48"/>
      <c r="G25" s="49"/>
      <c r="H25" s="48"/>
      <c r="I25" s="49"/>
    </row>
    <row r="26" spans="1:8" ht="12" customHeight="1">
      <c r="A26" s="50"/>
      <c r="B26" s="50"/>
      <c r="D26" s="50"/>
      <c r="F26" s="50"/>
      <c r="H26" s="50"/>
    </row>
    <row r="27" spans="1:8" ht="12" customHeight="1">
      <c r="A27" s="50"/>
      <c r="B27" s="50"/>
      <c r="D27" s="50"/>
      <c r="F27" s="50"/>
      <c r="H27" s="50"/>
    </row>
    <row r="28" spans="1:8" ht="12" customHeight="1">
      <c r="A28" s="50"/>
      <c r="B28" s="50"/>
      <c r="D28" s="50"/>
      <c r="F28" s="50"/>
      <c r="H28" s="50"/>
    </row>
    <row r="29" spans="1:8" ht="12" customHeight="1">
      <c r="A29" s="50"/>
      <c r="B29" s="50"/>
      <c r="D29" s="50"/>
      <c r="F29" s="50"/>
      <c r="H29" s="50"/>
    </row>
    <row r="30" spans="1:8" ht="12" customHeight="1">
      <c r="A30" s="50"/>
      <c r="B30" s="50"/>
      <c r="D30" s="50"/>
      <c r="F30" s="50"/>
      <c r="H30" s="50"/>
    </row>
    <row r="31" spans="1:8" ht="12" customHeight="1">
      <c r="A31" s="50"/>
      <c r="B31" s="50"/>
      <c r="D31" s="50"/>
      <c r="F31" s="50"/>
      <c r="H31" s="50"/>
    </row>
    <row r="32" spans="1:8" ht="12" customHeight="1">
      <c r="A32" s="50"/>
      <c r="B32" s="50"/>
      <c r="D32" s="50"/>
      <c r="F32" s="50"/>
      <c r="H32" s="50"/>
    </row>
    <row r="33" spans="1:8" ht="12" customHeight="1">
      <c r="A33" s="50"/>
      <c r="B33" s="50"/>
      <c r="D33" s="50"/>
      <c r="F33" s="50"/>
      <c r="H33" s="50"/>
    </row>
    <row r="34" spans="1:8" ht="12" customHeight="1">
      <c r="A34" s="50"/>
      <c r="B34" s="50"/>
      <c r="D34" s="50"/>
      <c r="F34" s="50"/>
      <c r="H34" s="50"/>
    </row>
    <row r="35" spans="1:8" ht="12" customHeight="1">
      <c r="A35" s="50"/>
      <c r="B35" s="50"/>
      <c r="D35" s="50"/>
      <c r="F35" s="50"/>
      <c r="H35" s="50"/>
    </row>
    <row r="36" spans="1:8" ht="12" customHeight="1">
      <c r="A36" s="50"/>
      <c r="B36" s="50"/>
      <c r="D36" s="50"/>
      <c r="F36" s="50"/>
      <c r="H36" s="50"/>
    </row>
    <row r="37" spans="1:8" ht="12" customHeight="1">
      <c r="A37" s="50"/>
      <c r="B37" s="50"/>
      <c r="D37" s="50"/>
      <c r="F37" s="50"/>
      <c r="H37" s="50"/>
    </row>
    <row r="38" spans="1:8" ht="12" customHeight="1">
      <c r="A38" s="50"/>
      <c r="B38" s="50"/>
      <c r="D38" s="50"/>
      <c r="F38" s="50"/>
      <c r="H38" s="50"/>
    </row>
    <row r="39" spans="1:8" ht="12" customHeight="1">
      <c r="A39" s="50"/>
      <c r="B39" s="50"/>
      <c r="D39" s="50"/>
      <c r="F39" s="50"/>
      <c r="H39" s="50"/>
    </row>
    <row r="40" spans="1:8" ht="12" customHeight="1">
      <c r="A40" s="50"/>
      <c r="B40" s="50"/>
      <c r="D40" s="50"/>
      <c r="F40" s="50"/>
      <c r="H40" s="50"/>
    </row>
    <row r="41" spans="1:8" ht="12" customHeight="1">
      <c r="A41" s="50"/>
      <c r="B41" s="50"/>
      <c r="D41" s="50"/>
      <c r="F41" s="50"/>
      <c r="H41" s="50"/>
    </row>
    <row r="42" spans="1:8" ht="12" customHeight="1">
      <c r="A42" s="50"/>
      <c r="B42" s="50"/>
      <c r="D42" s="50"/>
      <c r="F42" s="50"/>
      <c r="H42" s="50"/>
    </row>
    <row r="43" spans="1:8" ht="12" customHeight="1">
      <c r="A43" s="50"/>
      <c r="B43" s="50"/>
      <c r="D43" s="50"/>
      <c r="F43" s="50"/>
      <c r="H43" s="50"/>
    </row>
    <row r="44" spans="1:8" ht="12" customHeight="1">
      <c r="A44" s="50"/>
      <c r="B44" s="50"/>
      <c r="D44" s="50"/>
      <c r="F44" s="50"/>
      <c r="H44" s="50"/>
    </row>
    <row r="45" spans="1:8" ht="12" customHeight="1">
      <c r="A45" s="50"/>
      <c r="B45" s="50"/>
      <c r="D45" s="50"/>
      <c r="F45" s="50"/>
      <c r="H45" s="50"/>
    </row>
    <row r="46" spans="1:8" ht="12" customHeight="1">
      <c r="A46" s="50"/>
      <c r="B46" s="50"/>
      <c r="D46" s="50"/>
      <c r="F46" s="50"/>
      <c r="H46" s="50"/>
    </row>
    <row r="47" spans="1:8" ht="12" customHeight="1">
      <c r="A47" s="50"/>
      <c r="B47" s="50"/>
      <c r="D47" s="50"/>
      <c r="F47" s="50"/>
      <c r="H47" s="50"/>
    </row>
    <row r="48" spans="1:8" ht="12" customHeight="1">
      <c r="A48" s="50"/>
      <c r="B48" s="50"/>
      <c r="D48" s="50"/>
      <c r="F48" s="50"/>
      <c r="H48" s="50"/>
    </row>
    <row r="49" spans="1:8" ht="12" customHeight="1">
      <c r="A49" s="50"/>
      <c r="B49" s="50"/>
      <c r="D49" s="50"/>
      <c r="F49" s="50"/>
      <c r="H49" s="50"/>
    </row>
    <row r="50" spans="1:8" ht="12" customHeight="1">
      <c r="A50" s="50"/>
      <c r="B50" s="50"/>
      <c r="D50" s="50"/>
      <c r="F50" s="50"/>
      <c r="H50" s="50"/>
    </row>
    <row r="51" spans="1:8" ht="12" customHeight="1">
      <c r="A51" s="50"/>
      <c r="B51" s="50"/>
      <c r="D51" s="50"/>
      <c r="F51" s="50"/>
      <c r="H51" s="50"/>
    </row>
    <row r="52" spans="1:8" ht="12" customHeight="1">
      <c r="A52" s="50"/>
      <c r="B52" s="50"/>
      <c r="D52" s="50"/>
      <c r="F52" s="50"/>
      <c r="H52" s="50"/>
    </row>
    <row r="53" spans="1:8" ht="12" customHeight="1">
      <c r="A53" s="50"/>
      <c r="B53" s="50"/>
      <c r="D53" s="50"/>
      <c r="F53" s="50"/>
      <c r="H53" s="50"/>
    </row>
    <row r="54" spans="1:8" ht="12" customHeight="1">
      <c r="A54" s="50"/>
      <c r="B54" s="50"/>
      <c r="D54" s="50"/>
      <c r="F54" s="50"/>
      <c r="H54" s="50"/>
    </row>
    <row r="55" spans="1:8" ht="12" customHeight="1">
      <c r="A55" s="50"/>
      <c r="B55" s="50"/>
      <c r="D55" s="50"/>
      <c r="F55" s="50"/>
      <c r="H55" s="50"/>
    </row>
    <row r="56" spans="1:8" ht="12" customHeight="1">
      <c r="A56" s="50"/>
      <c r="B56" s="50"/>
      <c r="D56" s="50"/>
      <c r="F56" s="50"/>
      <c r="H56" s="50"/>
    </row>
    <row r="57" spans="1:8" ht="12" customHeight="1">
      <c r="A57" s="50"/>
      <c r="B57" s="50"/>
      <c r="D57" s="50"/>
      <c r="F57" s="50"/>
      <c r="H57" s="50"/>
    </row>
    <row r="58" spans="1:8" ht="12" customHeight="1">
      <c r="A58" s="50"/>
      <c r="B58" s="50"/>
      <c r="D58" s="50"/>
      <c r="F58" s="50"/>
      <c r="H58" s="50"/>
    </row>
    <row r="59" spans="1:8" ht="12" customHeight="1">
      <c r="A59" s="50"/>
      <c r="B59" s="50"/>
      <c r="D59" s="50"/>
      <c r="F59" s="50"/>
      <c r="H59" s="50"/>
    </row>
    <row r="60" spans="1:8" ht="12" customHeight="1">
      <c r="A60" s="50"/>
      <c r="B60" s="50"/>
      <c r="D60" s="50"/>
      <c r="F60" s="50"/>
      <c r="H60" s="50"/>
    </row>
    <row r="61" spans="1:8" ht="12" customHeight="1">
      <c r="A61" s="50"/>
      <c r="B61" s="50"/>
      <c r="D61" s="50"/>
      <c r="F61" s="50"/>
      <c r="H61" s="50"/>
    </row>
    <row r="62" spans="1:8" ht="12" customHeight="1">
      <c r="A62" s="50"/>
      <c r="B62" s="50"/>
      <c r="D62" s="50"/>
      <c r="F62" s="50"/>
      <c r="H62" s="50"/>
    </row>
    <row r="63" spans="1:8" ht="12" customHeight="1">
      <c r="A63" s="50"/>
      <c r="B63" s="50"/>
      <c r="D63" s="50"/>
      <c r="F63" s="50"/>
      <c r="H63" s="50"/>
    </row>
    <row r="64" spans="1:8" ht="12" customHeight="1">
      <c r="A64" s="50"/>
      <c r="B64" s="50"/>
      <c r="D64" s="50"/>
      <c r="F64" s="50"/>
      <c r="H64" s="50"/>
    </row>
    <row r="65" spans="1:8" ht="12" customHeight="1">
      <c r="A65" s="50"/>
      <c r="B65" s="50"/>
      <c r="D65" s="50"/>
      <c r="F65" s="50"/>
      <c r="H65" s="50"/>
    </row>
    <row r="66" spans="1:8" ht="12" customHeight="1">
      <c r="A66" s="50"/>
      <c r="B66" s="50"/>
      <c r="D66" s="50"/>
      <c r="F66" s="50"/>
      <c r="H66" s="50"/>
    </row>
    <row r="67" spans="1:8" ht="12" customHeight="1">
      <c r="A67" s="50"/>
      <c r="B67" s="50"/>
      <c r="D67" s="50"/>
      <c r="F67" s="50"/>
      <c r="H67" s="50"/>
    </row>
    <row r="68" spans="1:8" ht="12" customHeight="1">
      <c r="A68" s="50"/>
      <c r="B68" s="50"/>
      <c r="D68" s="50"/>
      <c r="F68" s="50"/>
      <c r="H68" s="50"/>
    </row>
    <row r="69" spans="1:8" ht="12" customHeight="1">
      <c r="A69" s="50"/>
      <c r="B69" s="50"/>
      <c r="D69" s="50"/>
      <c r="F69" s="50"/>
      <c r="H69" s="50"/>
    </row>
    <row r="70" spans="1:8" ht="12" customHeight="1">
      <c r="A70" s="50"/>
      <c r="B70" s="50"/>
      <c r="D70" s="50"/>
      <c r="F70" s="50"/>
      <c r="H70" s="50"/>
    </row>
    <row r="71" spans="1:2" ht="12" customHeight="1">
      <c r="A71" s="50"/>
      <c r="B71" s="50"/>
    </row>
    <row r="72" spans="1:2" ht="12" customHeight="1">
      <c r="A72" s="50"/>
      <c r="B72" s="50"/>
    </row>
    <row r="73" spans="1:2" ht="12" customHeight="1">
      <c r="A73" s="50"/>
      <c r="B73" s="50"/>
    </row>
    <row r="74" spans="1:2" ht="12" customHeight="1">
      <c r="A74" s="50"/>
      <c r="B74" s="50"/>
    </row>
    <row r="75" spans="1:2" ht="12" customHeight="1">
      <c r="A75" s="50"/>
      <c r="B75" s="50"/>
    </row>
    <row r="76" spans="1:2" ht="12" customHeight="1">
      <c r="A76" s="50"/>
      <c r="B76" s="50"/>
    </row>
    <row r="77" spans="1:2" ht="12" customHeight="1">
      <c r="A77" s="50"/>
      <c r="B77" s="50"/>
    </row>
    <row r="78" spans="1:2" ht="12" customHeight="1">
      <c r="A78" s="50"/>
      <c r="B78" s="50"/>
    </row>
    <row r="79" spans="1:2" ht="12" customHeight="1">
      <c r="A79" s="50"/>
      <c r="B79" s="50"/>
    </row>
    <row r="80" spans="1:2" ht="12" customHeight="1">
      <c r="A80" s="50"/>
      <c r="B80" s="50"/>
    </row>
    <row r="81" spans="1:2" ht="12" customHeight="1">
      <c r="A81" s="50"/>
      <c r="B81" s="50"/>
    </row>
    <row r="82" spans="1:2" ht="12" customHeight="1">
      <c r="A82" s="50"/>
      <c r="B82" s="50"/>
    </row>
    <row r="83" spans="1:2" ht="12" customHeight="1">
      <c r="A83" s="50"/>
      <c r="B83" s="50"/>
    </row>
  </sheetData>
  <sheetProtection/>
  <mergeCells count="9">
    <mergeCell ref="A1:J1"/>
    <mergeCell ref="A2:J2"/>
    <mergeCell ref="I3:J3"/>
    <mergeCell ref="A4:A6"/>
    <mergeCell ref="B4:C6"/>
    <mergeCell ref="D4:J4"/>
    <mergeCell ref="D5:F5"/>
    <mergeCell ref="G5:H5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 transitionEvaluation="1" transitionEntry="1"/>
  <dimension ref="A1:O73"/>
  <sheetViews>
    <sheetView showGridLines="0" zoomScalePageLayoutView="0" workbookViewId="0" topLeftCell="A1">
      <selection activeCell="A1" sqref="A1:J1"/>
    </sheetView>
  </sheetViews>
  <sheetFormatPr defaultColWidth="10.66015625" defaultRowHeight="12" customHeight="1"/>
  <cols>
    <col min="1" max="1" width="12.58203125" style="19" customWidth="1"/>
    <col min="2" max="2" width="7.16015625" style="19" customWidth="1"/>
    <col min="3" max="3" width="8.16015625" style="19" customWidth="1"/>
    <col min="4" max="8" width="7.58203125" style="19" customWidth="1"/>
    <col min="9" max="10" width="8.33203125" style="19" customWidth="1"/>
    <col min="11" max="12" width="6.58203125" style="19" customWidth="1"/>
    <col min="13" max="16384" width="10.66015625" style="19" customWidth="1"/>
  </cols>
  <sheetData>
    <row r="1" spans="1:12" s="53" customFormat="1" ht="15" customHeight="1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" customHeight="1" thickBot="1">
      <c r="A2" s="54"/>
      <c r="B2" s="55"/>
      <c r="C2" s="56"/>
      <c r="D2" s="56"/>
      <c r="E2" s="56"/>
      <c r="F2" s="56"/>
      <c r="G2" s="56"/>
      <c r="H2" s="56"/>
      <c r="I2" s="56"/>
      <c r="J2" s="57">
        <v>24928</v>
      </c>
      <c r="K2" s="58"/>
      <c r="L2" s="58"/>
    </row>
    <row r="3" spans="1:12" ht="12" customHeight="1" thickTop="1">
      <c r="A3" s="59" t="s">
        <v>28</v>
      </c>
      <c r="B3" s="60"/>
      <c r="C3" s="61" t="s">
        <v>4</v>
      </c>
      <c r="D3" s="17" t="s">
        <v>29</v>
      </c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62"/>
      <c r="B4" s="63"/>
      <c r="C4" s="64"/>
      <c r="D4" s="22" t="s">
        <v>30</v>
      </c>
      <c r="E4" s="23"/>
      <c r="F4" s="24"/>
      <c r="G4" s="22" t="s">
        <v>31</v>
      </c>
      <c r="H4" s="24"/>
      <c r="I4" s="25" t="s">
        <v>32</v>
      </c>
      <c r="J4" s="26"/>
      <c r="K4" s="65" t="s">
        <v>33</v>
      </c>
      <c r="L4" s="23"/>
    </row>
    <row r="5" spans="1:15" s="69" customFormat="1" ht="12" customHeight="1">
      <c r="A5" s="66"/>
      <c r="B5" s="67"/>
      <c r="C5" s="68"/>
      <c r="D5" s="30" t="s">
        <v>9</v>
      </c>
      <c r="E5" s="30" t="s">
        <v>10</v>
      </c>
      <c r="F5" s="30" t="s">
        <v>11</v>
      </c>
      <c r="G5" s="30" t="s">
        <v>10</v>
      </c>
      <c r="H5" s="30" t="s">
        <v>11</v>
      </c>
      <c r="I5" s="30" t="s">
        <v>10</v>
      </c>
      <c r="J5" s="31" t="s">
        <v>11</v>
      </c>
      <c r="K5" s="30" t="s">
        <v>10</v>
      </c>
      <c r="L5" s="31" t="s">
        <v>11</v>
      </c>
      <c r="M5" s="19"/>
      <c r="N5" s="19"/>
      <c r="O5" s="19"/>
    </row>
    <row r="6" spans="1:15" s="69" customFormat="1" ht="6" customHeight="1">
      <c r="A6" s="70"/>
      <c r="B6" s="71"/>
      <c r="C6" s="70"/>
      <c r="D6" s="72"/>
      <c r="E6" s="72"/>
      <c r="F6" s="72"/>
      <c r="G6" s="72"/>
      <c r="H6" s="72"/>
      <c r="I6" s="72"/>
      <c r="J6" s="72"/>
      <c r="K6" s="72"/>
      <c r="L6" s="72"/>
      <c r="M6" s="19"/>
      <c r="N6" s="19"/>
      <c r="O6" s="19"/>
    </row>
    <row r="7" spans="1:15" s="69" customFormat="1" ht="12" customHeight="1">
      <c r="A7" s="73" t="s">
        <v>34</v>
      </c>
      <c r="B7" s="74" t="s">
        <v>35</v>
      </c>
      <c r="C7" s="75">
        <v>7375</v>
      </c>
      <c r="D7" s="75">
        <f>SUM(E7:F7)</f>
        <v>19830</v>
      </c>
      <c r="E7" s="75">
        <f>SUM(G7+I7+K7)</f>
        <v>10360</v>
      </c>
      <c r="F7" s="75">
        <f>SUM(H7+J7+L7)</f>
        <v>9470</v>
      </c>
      <c r="G7" s="75">
        <v>2199</v>
      </c>
      <c r="H7" s="75">
        <v>1466</v>
      </c>
      <c r="I7" s="75">
        <v>8161</v>
      </c>
      <c r="J7" s="75">
        <v>8004</v>
      </c>
      <c r="K7" s="76" t="s">
        <v>22</v>
      </c>
      <c r="L7" s="76" t="s">
        <v>22</v>
      </c>
      <c r="M7" s="19"/>
      <c r="N7" s="19"/>
      <c r="O7" s="19"/>
    </row>
    <row r="8" spans="1:15" s="69" customFormat="1" ht="12" customHeight="1">
      <c r="A8" s="77"/>
      <c r="B8" s="74" t="s">
        <v>36</v>
      </c>
      <c r="C8" s="78">
        <v>960</v>
      </c>
      <c r="D8" s="75">
        <f aca="true" t="shared" si="0" ref="D8:D16">SUM(E8:F8)</f>
        <v>14701</v>
      </c>
      <c r="E8" s="75">
        <f aca="true" t="shared" si="1" ref="E8:F16">SUM(G8+I8+K8)</f>
        <v>7541</v>
      </c>
      <c r="F8" s="75">
        <f t="shared" si="1"/>
        <v>7160</v>
      </c>
      <c r="G8" s="76" t="s">
        <v>22</v>
      </c>
      <c r="H8" s="76" t="s">
        <v>22</v>
      </c>
      <c r="I8" s="78">
        <v>7541</v>
      </c>
      <c r="J8" s="78">
        <v>7160</v>
      </c>
      <c r="K8" s="76" t="s">
        <v>22</v>
      </c>
      <c r="L8" s="76" t="s">
        <v>22</v>
      </c>
      <c r="M8" s="19"/>
      <c r="N8" s="19"/>
      <c r="O8" s="19"/>
    </row>
    <row r="9" spans="1:12" s="69" customFormat="1" ht="12" customHeight="1">
      <c r="A9" s="73" t="s">
        <v>37</v>
      </c>
      <c r="B9" s="63"/>
      <c r="C9" s="78">
        <v>28512</v>
      </c>
      <c r="D9" s="75">
        <f t="shared" si="0"/>
        <v>25004</v>
      </c>
      <c r="E9" s="75">
        <f t="shared" si="1"/>
        <v>14045</v>
      </c>
      <c r="F9" s="75">
        <f t="shared" si="1"/>
        <v>10959</v>
      </c>
      <c r="G9" s="78">
        <v>3236</v>
      </c>
      <c r="H9" s="78">
        <v>2579</v>
      </c>
      <c r="I9" s="78">
        <v>1516</v>
      </c>
      <c r="J9" s="78">
        <v>1236</v>
      </c>
      <c r="K9" s="78">
        <v>9293</v>
      </c>
      <c r="L9" s="78">
        <v>7144</v>
      </c>
    </row>
    <row r="10" spans="1:12" ht="12" customHeight="1">
      <c r="A10" s="73" t="s">
        <v>38</v>
      </c>
      <c r="B10" s="63"/>
      <c r="C10" s="78">
        <v>35410</v>
      </c>
      <c r="D10" s="75">
        <f t="shared" si="0"/>
        <v>12656</v>
      </c>
      <c r="E10" s="75">
        <f t="shared" si="1"/>
        <v>6980</v>
      </c>
      <c r="F10" s="75">
        <f t="shared" si="1"/>
        <v>5676</v>
      </c>
      <c r="G10" s="78">
        <v>2453</v>
      </c>
      <c r="H10" s="78">
        <v>2094</v>
      </c>
      <c r="I10" s="78">
        <v>3257</v>
      </c>
      <c r="J10" s="78">
        <v>2404</v>
      </c>
      <c r="K10" s="78">
        <v>1270</v>
      </c>
      <c r="L10" s="78">
        <v>1178</v>
      </c>
    </row>
    <row r="11" spans="1:12" ht="12" customHeight="1">
      <c r="A11" s="73" t="s">
        <v>39</v>
      </c>
      <c r="B11" s="63"/>
      <c r="C11" s="78">
        <v>19574</v>
      </c>
      <c r="D11" s="75">
        <f t="shared" si="0"/>
        <v>70884</v>
      </c>
      <c r="E11" s="75">
        <f t="shared" si="1"/>
        <v>45366</v>
      </c>
      <c r="F11" s="75">
        <f t="shared" si="1"/>
        <v>25518</v>
      </c>
      <c r="G11" s="78">
        <v>7712</v>
      </c>
      <c r="H11" s="78">
        <v>4338</v>
      </c>
      <c r="I11" s="78">
        <v>18600</v>
      </c>
      <c r="J11" s="78">
        <v>10462</v>
      </c>
      <c r="K11" s="78">
        <v>19054</v>
      </c>
      <c r="L11" s="78">
        <v>10718</v>
      </c>
    </row>
    <row r="12" spans="1:12" ht="12" customHeight="1">
      <c r="A12" s="73" t="s">
        <v>40</v>
      </c>
      <c r="B12" s="63"/>
      <c r="C12" s="78">
        <v>48574</v>
      </c>
      <c r="D12" s="75">
        <f t="shared" si="0"/>
        <v>23986</v>
      </c>
      <c r="E12" s="75">
        <f t="shared" si="1"/>
        <v>11321</v>
      </c>
      <c r="F12" s="75">
        <f t="shared" si="1"/>
        <v>12665</v>
      </c>
      <c r="G12" s="78">
        <v>4266</v>
      </c>
      <c r="H12" s="78">
        <v>2936</v>
      </c>
      <c r="I12" s="78">
        <v>3463</v>
      </c>
      <c r="J12" s="78">
        <v>4797</v>
      </c>
      <c r="K12" s="78">
        <v>3592</v>
      </c>
      <c r="L12" s="78">
        <v>4932</v>
      </c>
    </row>
    <row r="13" spans="1:12" ht="12" customHeight="1">
      <c r="A13" s="73" t="s">
        <v>41</v>
      </c>
      <c r="B13" s="63"/>
      <c r="C13" s="78">
        <v>27198</v>
      </c>
      <c r="D13" s="75">
        <f t="shared" si="0"/>
        <v>38802</v>
      </c>
      <c r="E13" s="75">
        <f t="shared" si="1"/>
        <v>15541</v>
      </c>
      <c r="F13" s="75">
        <f t="shared" si="1"/>
        <v>23261</v>
      </c>
      <c r="G13" s="78">
        <v>5673</v>
      </c>
      <c r="H13" s="78">
        <v>4419</v>
      </c>
      <c r="I13" s="78">
        <v>6134</v>
      </c>
      <c r="J13" s="78">
        <v>13656</v>
      </c>
      <c r="K13" s="78">
        <v>3734</v>
      </c>
      <c r="L13" s="78">
        <v>5186</v>
      </c>
    </row>
    <row r="14" spans="1:12" ht="12" customHeight="1">
      <c r="A14" s="73" t="s">
        <v>42</v>
      </c>
      <c r="B14" s="63"/>
      <c r="C14" s="78">
        <v>13898</v>
      </c>
      <c r="D14" s="75">
        <f t="shared" si="0"/>
        <v>6945</v>
      </c>
      <c r="E14" s="75">
        <f t="shared" si="1"/>
        <v>2862</v>
      </c>
      <c r="F14" s="75">
        <f t="shared" si="1"/>
        <v>4083</v>
      </c>
      <c r="G14" s="78">
        <v>1790</v>
      </c>
      <c r="H14" s="78">
        <v>1569</v>
      </c>
      <c r="I14" s="78">
        <v>404</v>
      </c>
      <c r="J14" s="78">
        <v>833</v>
      </c>
      <c r="K14" s="78">
        <v>668</v>
      </c>
      <c r="L14" s="78">
        <v>1681</v>
      </c>
    </row>
    <row r="15" spans="1:12" ht="12" customHeight="1">
      <c r="A15" s="73" t="s">
        <v>43</v>
      </c>
      <c r="B15" s="63"/>
      <c r="C15" s="78">
        <v>13136</v>
      </c>
      <c r="D15" s="75">
        <f t="shared" si="0"/>
        <v>5387</v>
      </c>
      <c r="E15" s="75">
        <f t="shared" si="1"/>
        <v>1796</v>
      </c>
      <c r="F15" s="75">
        <f t="shared" si="1"/>
        <v>3591</v>
      </c>
      <c r="G15" s="78">
        <v>661</v>
      </c>
      <c r="H15" s="78">
        <v>914</v>
      </c>
      <c r="I15" s="78">
        <v>916</v>
      </c>
      <c r="J15" s="78">
        <v>2019</v>
      </c>
      <c r="K15" s="78">
        <v>219</v>
      </c>
      <c r="L15" s="78">
        <v>658</v>
      </c>
    </row>
    <row r="16" spans="1:12" ht="12" customHeight="1">
      <c r="A16" s="73" t="s">
        <v>44</v>
      </c>
      <c r="B16" s="63"/>
      <c r="C16" s="78">
        <v>3493</v>
      </c>
      <c r="D16" s="75">
        <f t="shared" si="0"/>
        <v>11086</v>
      </c>
      <c r="E16" s="75">
        <f t="shared" si="1"/>
        <v>5528</v>
      </c>
      <c r="F16" s="75">
        <f t="shared" si="1"/>
        <v>5558</v>
      </c>
      <c r="G16" s="76" t="s">
        <v>22</v>
      </c>
      <c r="H16" s="76" t="s">
        <v>22</v>
      </c>
      <c r="I16" s="76" t="s">
        <v>22</v>
      </c>
      <c r="J16" s="76" t="s">
        <v>22</v>
      </c>
      <c r="K16" s="78">
        <v>5528</v>
      </c>
      <c r="L16" s="78">
        <v>5558</v>
      </c>
    </row>
    <row r="17" spans="1:12" ht="6" customHeight="1">
      <c r="A17" s="79"/>
      <c r="B17" s="80"/>
      <c r="C17" s="81"/>
      <c r="D17" s="82"/>
      <c r="E17" s="82"/>
      <c r="F17" s="82"/>
      <c r="G17" s="83"/>
      <c r="H17" s="83"/>
      <c r="I17" s="83"/>
      <c r="J17" s="83"/>
      <c r="K17" s="81"/>
      <c r="L17" s="81"/>
    </row>
    <row r="18" spans="1:12" ht="12" customHeight="1">
      <c r="A18" s="56" t="s">
        <v>45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" customHeight="1">
      <c r="A19" s="56" t="s">
        <v>46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" customHeight="1">
      <c r="A20" s="56"/>
      <c r="B20" s="56"/>
      <c r="D20" s="56"/>
      <c r="F20" s="56"/>
      <c r="H20" s="56"/>
      <c r="I20" s="56"/>
      <c r="J20" s="56"/>
      <c r="L20" s="56"/>
    </row>
    <row r="21" spans="1:12" ht="12" customHeight="1">
      <c r="A21" s="56"/>
      <c r="B21" s="56"/>
      <c r="D21" s="56"/>
      <c r="F21" s="56"/>
      <c r="H21" s="56"/>
      <c r="I21" s="56"/>
      <c r="J21" s="56"/>
      <c r="L21" s="56"/>
    </row>
    <row r="22" spans="1:12" ht="12" customHeight="1">
      <c r="A22" s="56"/>
      <c r="B22" s="56"/>
      <c r="D22" s="56"/>
      <c r="F22" s="56"/>
      <c r="H22" s="56"/>
      <c r="I22" s="56"/>
      <c r="J22" s="56"/>
      <c r="L22" s="56"/>
    </row>
    <row r="23" spans="1:12" ht="12" customHeight="1">
      <c r="A23" s="56"/>
      <c r="B23" s="56"/>
      <c r="D23" s="56"/>
      <c r="F23" s="56"/>
      <c r="H23" s="56"/>
      <c r="I23" s="56"/>
      <c r="J23" s="56"/>
      <c r="L23" s="56"/>
    </row>
    <row r="24" spans="1:12" ht="12" customHeight="1">
      <c r="A24" s="56"/>
      <c r="B24" s="56"/>
      <c r="D24" s="56"/>
      <c r="F24" s="56"/>
      <c r="H24" s="56"/>
      <c r="I24" s="56"/>
      <c r="J24" s="56"/>
      <c r="L24" s="56"/>
    </row>
    <row r="25" spans="1:12" ht="12" customHeight="1">
      <c r="A25" s="56"/>
      <c r="B25" s="56"/>
      <c r="D25" s="56"/>
      <c r="F25" s="56"/>
      <c r="H25" s="56"/>
      <c r="I25" s="56"/>
      <c r="J25" s="56"/>
      <c r="L25" s="56"/>
    </row>
    <row r="26" spans="1:12" ht="12" customHeight="1">
      <c r="A26" s="56"/>
      <c r="B26" s="56"/>
      <c r="D26" s="56"/>
      <c r="F26" s="56"/>
      <c r="H26" s="56"/>
      <c r="I26" s="56"/>
      <c r="J26" s="56"/>
      <c r="L26" s="56"/>
    </row>
    <row r="27" spans="1:12" ht="12" customHeight="1">
      <c r="A27" s="56"/>
      <c r="B27" s="56"/>
      <c r="D27" s="56"/>
      <c r="F27" s="56"/>
      <c r="H27" s="56"/>
      <c r="I27" s="56"/>
      <c r="J27" s="56"/>
      <c r="L27" s="56"/>
    </row>
    <row r="28" spans="1:12" ht="12" customHeight="1">
      <c r="A28" s="56"/>
      <c r="B28" s="56"/>
      <c r="D28" s="56"/>
      <c r="F28" s="56"/>
      <c r="H28" s="56"/>
      <c r="I28" s="56"/>
      <c r="J28" s="56"/>
      <c r="L28" s="56"/>
    </row>
    <row r="29" spans="1:12" ht="12" customHeight="1">
      <c r="A29" s="56"/>
      <c r="B29" s="56"/>
      <c r="D29" s="56"/>
      <c r="F29" s="56"/>
      <c r="H29" s="56"/>
      <c r="I29" s="56"/>
      <c r="J29" s="56"/>
      <c r="L29" s="56"/>
    </row>
    <row r="30" spans="1:12" ht="12" customHeight="1">
      <c r="A30" s="56"/>
      <c r="B30" s="56"/>
      <c r="D30" s="56"/>
      <c r="F30" s="56"/>
      <c r="H30" s="56"/>
      <c r="I30" s="56"/>
      <c r="J30" s="56"/>
      <c r="L30" s="56"/>
    </row>
    <row r="31" spans="1:12" ht="12" customHeight="1">
      <c r="A31" s="56"/>
      <c r="B31" s="56"/>
      <c r="D31" s="56"/>
      <c r="F31" s="56"/>
      <c r="H31" s="56"/>
      <c r="I31" s="56"/>
      <c r="J31" s="56"/>
      <c r="L31" s="56"/>
    </row>
    <row r="32" spans="1:12" ht="12" customHeight="1">
      <c r="A32" s="56"/>
      <c r="B32" s="56"/>
      <c r="D32" s="56"/>
      <c r="F32" s="56"/>
      <c r="H32" s="56"/>
      <c r="I32" s="56"/>
      <c r="J32" s="56"/>
      <c r="L32" s="56"/>
    </row>
    <row r="33" spans="1:12" ht="12" customHeight="1">
      <c r="A33" s="56"/>
      <c r="B33" s="56"/>
      <c r="D33" s="56"/>
      <c r="F33" s="56"/>
      <c r="H33" s="56"/>
      <c r="I33" s="56"/>
      <c r="J33" s="56"/>
      <c r="L33" s="56"/>
    </row>
    <row r="34" spans="1:12" ht="12" customHeight="1">
      <c r="A34" s="56"/>
      <c r="B34" s="56"/>
      <c r="D34" s="56"/>
      <c r="F34" s="56"/>
      <c r="H34" s="56"/>
      <c r="I34" s="56"/>
      <c r="J34" s="56"/>
      <c r="L34" s="56"/>
    </row>
    <row r="35" spans="1:12" ht="12" customHeight="1">
      <c r="A35" s="56"/>
      <c r="B35" s="56"/>
      <c r="D35" s="56"/>
      <c r="F35" s="56"/>
      <c r="H35" s="56"/>
      <c r="I35" s="56"/>
      <c r="J35" s="56"/>
      <c r="L35" s="56"/>
    </row>
    <row r="36" spans="1:12" ht="12" customHeight="1">
      <c r="A36" s="56"/>
      <c r="B36" s="56"/>
      <c r="D36" s="56"/>
      <c r="F36" s="56"/>
      <c r="H36" s="56"/>
      <c r="I36" s="56"/>
      <c r="J36" s="56"/>
      <c r="L36" s="56"/>
    </row>
    <row r="37" spans="1:12" ht="12" customHeight="1">
      <c r="A37" s="56"/>
      <c r="B37" s="56"/>
      <c r="D37" s="56"/>
      <c r="F37" s="56"/>
      <c r="H37" s="56"/>
      <c r="I37" s="56"/>
      <c r="J37" s="56"/>
      <c r="L37" s="56"/>
    </row>
    <row r="38" spans="1:12" ht="12" customHeight="1">
      <c r="A38" s="56"/>
      <c r="B38" s="56"/>
      <c r="D38" s="56"/>
      <c r="F38" s="56"/>
      <c r="H38" s="56"/>
      <c r="I38" s="56"/>
      <c r="J38" s="56"/>
      <c r="L38" s="56"/>
    </row>
    <row r="39" spans="1:12" ht="12" customHeight="1">
      <c r="A39" s="56"/>
      <c r="B39" s="56"/>
      <c r="D39" s="56"/>
      <c r="F39" s="56"/>
      <c r="H39" s="56"/>
      <c r="I39" s="56"/>
      <c r="J39" s="56"/>
      <c r="L39" s="56"/>
    </row>
    <row r="40" spans="1:12" ht="12" customHeight="1">
      <c r="A40" s="56"/>
      <c r="B40" s="56"/>
      <c r="D40" s="56"/>
      <c r="F40" s="56"/>
      <c r="H40" s="56"/>
      <c r="I40" s="56"/>
      <c r="J40" s="56"/>
      <c r="L40" s="56"/>
    </row>
    <row r="41" spans="1:12" ht="12" customHeight="1">
      <c r="A41" s="56"/>
      <c r="B41" s="56"/>
      <c r="D41" s="56"/>
      <c r="F41" s="56"/>
      <c r="H41" s="56"/>
      <c r="I41" s="56"/>
      <c r="J41" s="56"/>
      <c r="L41" s="56"/>
    </row>
    <row r="42" spans="1:12" ht="12" customHeight="1">
      <c r="A42" s="56"/>
      <c r="B42" s="56"/>
      <c r="D42" s="56"/>
      <c r="F42" s="56"/>
      <c r="H42" s="56"/>
      <c r="I42" s="56"/>
      <c r="J42" s="56"/>
      <c r="L42" s="56"/>
    </row>
    <row r="43" spans="1:12" ht="12" customHeight="1">
      <c r="A43" s="56"/>
      <c r="B43" s="56"/>
      <c r="D43" s="56"/>
      <c r="F43" s="56"/>
      <c r="H43" s="56"/>
      <c r="I43" s="56"/>
      <c r="J43" s="56"/>
      <c r="L43" s="56"/>
    </row>
    <row r="44" spans="1:12" ht="12" customHeight="1">
      <c r="A44" s="56"/>
      <c r="B44" s="56"/>
      <c r="D44" s="56"/>
      <c r="F44" s="56"/>
      <c r="H44" s="56"/>
      <c r="I44" s="56"/>
      <c r="J44" s="56"/>
      <c r="L44" s="56"/>
    </row>
    <row r="45" spans="1:12" ht="12" customHeight="1">
      <c r="A45" s="56"/>
      <c r="B45" s="56"/>
      <c r="D45" s="56"/>
      <c r="F45" s="56"/>
      <c r="H45" s="56"/>
      <c r="I45" s="56"/>
      <c r="J45" s="56"/>
      <c r="L45" s="56"/>
    </row>
    <row r="46" spans="1:12" ht="12" customHeight="1">
      <c r="A46" s="56"/>
      <c r="B46" s="56"/>
      <c r="D46" s="56"/>
      <c r="F46" s="56"/>
      <c r="H46" s="56"/>
      <c r="I46" s="56"/>
      <c r="J46" s="56"/>
      <c r="L46" s="56"/>
    </row>
    <row r="47" spans="1:12" ht="12" customHeight="1">
      <c r="A47" s="56"/>
      <c r="B47" s="56"/>
      <c r="D47" s="56"/>
      <c r="F47" s="56"/>
      <c r="H47" s="56"/>
      <c r="I47" s="56"/>
      <c r="J47" s="56"/>
      <c r="L47" s="56"/>
    </row>
    <row r="48" spans="1:12" ht="12" customHeight="1">
      <c r="A48" s="56"/>
      <c r="B48" s="56"/>
      <c r="D48" s="56"/>
      <c r="F48" s="56"/>
      <c r="H48" s="56"/>
      <c r="I48" s="56"/>
      <c r="J48" s="56"/>
      <c r="L48" s="56"/>
    </row>
    <row r="49" spans="1:12" ht="12" customHeight="1">
      <c r="A49" s="56"/>
      <c r="B49" s="56"/>
      <c r="D49" s="56"/>
      <c r="F49" s="56"/>
      <c r="H49" s="56"/>
      <c r="I49" s="56"/>
      <c r="J49" s="56"/>
      <c r="L49" s="56"/>
    </row>
    <row r="50" spans="1:12" ht="12" customHeight="1">
      <c r="A50" s="56"/>
      <c r="B50" s="56"/>
      <c r="D50" s="56"/>
      <c r="F50" s="56"/>
      <c r="H50" s="56"/>
      <c r="I50" s="56"/>
      <c r="J50" s="56"/>
      <c r="L50" s="56"/>
    </row>
    <row r="51" spans="1:12" ht="12" customHeight="1">
      <c r="A51" s="56"/>
      <c r="B51" s="56"/>
      <c r="D51" s="56"/>
      <c r="F51" s="56"/>
      <c r="H51" s="56"/>
      <c r="I51" s="56"/>
      <c r="J51" s="56"/>
      <c r="L51" s="56"/>
    </row>
    <row r="52" spans="1:12" ht="12" customHeight="1">
      <c r="A52" s="56"/>
      <c r="B52" s="56"/>
      <c r="D52" s="56"/>
      <c r="F52" s="56"/>
      <c r="H52" s="56"/>
      <c r="I52" s="56"/>
      <c r="J52" s="56"/>
      <c r="L52" s="56"/>
    </row>
    <row r="53" spans="1:12" ht="12" customHeight="1">
      <c r="A53" s="56"/>
      <c r="B53" s="56"/>
      <c r="D53" s="56"/>
      <c r="F53" s="56"/>
      <c r="H53" s="56"/>
      <c r="I53" s="56"/>
      <c r="J53" s="56"/>
      <c r="L53" s="56"/>
    </row>
    <row r="54" spans="1:12" ht="12" customHeight="1">
      <c r="A54" s="56"/>
      <c r="B54" s="56"/>
      <c r="D54" s="56"/>
      <c r="F54" s="56"/>
      <c r="H54" s="56"/>
      <c r="I54" s="56"/>
      <c r="J54" s="56"/>
      <c r="L54" s="56"/>
    </row>
    <row r="55" spans="1:12" ht="12" customHeight="1">
      <c r="A55" s="56"/>
      <c r="B55" s="56"/>
      <c r="D55" s="56"/>
      <c r="F55" s="56"/>
      <c r="H55" s="56"/>
      <c r="I55" s="56"/>
      <c r="J55" s="56"/>
      <c r="L55" s="56"/>
    </row>
    <row r="56" spans="1:12" ht="12" customHeight="1">
      <c r="A56" s="56"/>
      <c r="B56" s="56"/>
      <c r="D56" s="56"/>
      <c r="F56" s="56"/>
      <c r="H56" s="56"/>
      <c r="I56" s="56"/>
      <c r="J56" s="56"/>
      <c r="L56" s="56"/>
    </row>
    <row r="57" spans="1:12" ht="12" customHeight="1">
      <c r="A57" s="56"/>
      <c r="B57" s="56"/>
      <c r="D57" s="56"/>
      <c r="F57" s="56"/>
      <c r="H57" s="56"/>
      <c r="I57" s="56"/>
      <c r="J57" s="56"/>
      <c r="L57" s="56"/>
    </row>
    <row r="58" spans="1:12" ht="12" customHeight="1">
      <c r="A58" s="56"/>
      <c r="B58" s="56"/>
      <c r="D58" s="56"/>
      <c r="F58" s="56"/>
      <c r="H58" s="56"/>
      <c r="I58" s="56"/>
      <c r="J58" s="56"/>
      <c r="L58" s="56"/>
    </row>
    <row r="59" spans="1:12" ht="12" customHeight="1">
      <c r="A59" s="56"/>
      <c r="B59" s="56"/>
      <c r="D59" s="56"/>
      <c r="F59" s="56"/>
      <c r="H59" s="56"/>
      <c r="I59" s="56"/>
      <c r="J59" s="56"/>
      <c r="L59" s="56"/>
    </row>
    <row r="60" spans="1:12" ht="12" customHeight="1">
      <c r="A60" s="56"/>
      <c r="B60" s="56"/>
      <c r="D60" s="56"/>
      <c r="F60" s="56"/>
      <c r="H60" s="56"/>
      <c r="I60" s="56"/>
      <c r="J60" s="56"/>
      <c r="L60" s="56"/>
    </row>
    <row r="61" spans="1:2" ht="12" customHeight="1">
      <c r="A61" s="56"/>
      <c r="B61" s="56"/>
    </row>
    <row r="62" spans="1:2" ht="12" customHeight="1">
      <c r="A62" s="56"/>
      <c r="B62" s="56"/>
    </row>
    <row r="63" spans="1:2" ht="12" customHeight="1">
      <c r="A63" s="56"/>
      <c r="B63" s="56"/>
    </row>
    <row r="64" spans="1:2" ht="12" customHeight="1">
      <c r="A64" s="56"/>
      <c r="B64" s="56"/>
    </row>
    <row r="65" spans="1:2" ht="12" customHeight="1">
      <c r="A65" s="56"/>
      <c r="B65" s="56"/>
    </row>
    <row r="66" spans="1:2" ht="12" customHeight="1">
      <c r="A66" s="56"/>
      <c r="B66" s="56"/>
    </row>
    <row r="67" spans="1:2" ht="12" customHeight="1">
      <c r="A67" s="56"/>
      <c r="B67" s="56"/>
    </row>
    <row r="68" spans="1:2" ht="12" customHeight="1">
      <c r="A68" s="56"/>
      <c r="B68" s="56"/>
    </row>
    <row r="69" spans="1:2" ht="12" customHeight="1">
      <c r="A69" s="56"/>
      <c r="B69" s="56"/>
    </row>
    <row r="70" spans="1:2" ht="12" customHeight="1">
      <c r="A70" s="56"/>
      <c r="B70" s="56"/>
    </row>
    <row r="71" spans="1:2" ht="12" customHeight="1">
      <c r="A71" s="56"/>
      <c r="B71" s="56"/>
    </row>
    <row r="72" spans="1:2" ht="12" customHeight="1">
      <c r="A72" s="56"/>
      <c r="B72" s="56"/>
    </row>
    <row r="73" spans="1:2" ht="12" customHeight="1">
      <c r="A73" s="56"/>
      <c r="B73" s="56"/>
    </row>
  </sheetData>
  <sheetProtection/>
  <mergeCells count="18">
    <mergeCell ref="A14:B14"/>
    <mergeCell ref="A15:B15"/>
    <mergeCell ref="A16:B16"/>
    <mergeCell ref="A7:A8"/>
    <mergeCell ref="A9:B9"/>
    <mergeCell ref="A10:B10"/>
    <mergeCell ref="A11:B11"/>
    <mergeCell ref="A12:B12"/>
    <mergeCell ref="A13:B13"/>
    <mergeCell ref="A1:L1"/>
    <mergeCell ref="J2:L2"/>
    <mergeCell ref="A3:B5"/>
    <mergeCell ref="C3:C5"/>
    <mergeCell ref="D3:L3"/>
    <mergeCell ref="D4:F4"/>
    <mergeCell ref="G4:H4"/>
    <mergeCell ref="I4:J4"/>
    <mergeCell ref="K4:L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 transitionEvaluation="1" transitionEntry="1"/>
  <dimension ref="A1:L13"/>
  <sheetViews>
    <sheetView showGridLines="0" zoomScalePageLayoutView="0" workbookViewId="0" topLeftCell="A1">
      <selection activeCell="A1" sqref="A1:J1"/>
    </sheetView>
  </sheetViews>
  <sheetFormatPr defaultColWidth="10.66015625" defaultRowHeight="12" customHeight="1"/>
  <cols>
    <col min="1" max="1" width="16.08203125" style="19" customWidth="1"/>
    <col min="2" max="2" width="6.08203125" style="19" customWidth="1"/>
    <col min="3" max="3" width="11.58203125" style="19" customWidth="1"/>
    <col min="4" max="4" width="23.58203125" style="19" customWidth="1"/>
    <col min="5" max="5" width="9.08203125" style="19" customWidth="1"/>
    <col min="6" max="6" width="8.58203125" style="19" customWidth="1"/>
    <col min="7" max="16384" width="10.66015625" style="19" customWidth="1"/>
  </cols>
  <sheetData>
    <row r="1" spans="1:12" ht="15" customHeight="1">
      <c r="A1" s="51" t="s">
        <v>47</v>
      </c>
      <c r="B1" s="84"/>
      <c r="C1" s="84"/>
      <c r="D1" s="84"/>
      <c r="E1" s="84"/>
      <c r="F1" s="84"/>
      <c r="G1" s="85"/>
      <c r="H1" s="85"/>
      <c r="I1" s="85"/>
      <c r="J1" s="85"/>
      <c r="K1" s="85"/>
      <c r="L1" s="85"/>
    </row>
    <row r="2" spans="5:6" ht="12" customHeight="1" thickBot="1">
      <c r="E2" s="57">
        <v>24928</v>
      </c>
      <c r="F2" s="57"/>
    </row>
    <row r="3" spans="1:6" ht="15" customHeight="1" thickTop="1">
      <c r="A3" s="86" t="s">
        <v>48</v>
      </c>
      <c r="B3" s="87" t="s">
        <v>49</v>
      </c>
      <c r="C3" s="87" t="s">
        <v>50</v>
      </c>
      <c r="D3" s="87" t="s">
        <v>51</v>
      </c>
      <c r="E3" s="88" t="s">
        <v>52</v>
      </c>
      <c r="F3" s="89" t="s">
        <v>53</v>
      </c>
    </row>
    <row r="4" spans="1:6" ht="15" customHeight="1">
      <c r="A4" s="90"/>
      <c r="B4" s="91"/>
      <c r="C4" s="91"/>
      <c r="D4" s="92"/>
      <c r="E4" s="93" t="s">
        <v>54</v>
      </c>
      <c r="F4" s="94" t="s">
        <v>55</v>
      </c>
    </row>
    <row r="5" spans="1:4" ht="6" customHeight="1">
      <c r="A5" s="95"/>
      <c r="B5" s="96"/>
      <c r="C5" s="96"/>
      <c r="D5" s="96"/>
    </row>
    <row r="6" spans="1:6" ht="12" customHeight="1">
      <c r="A6" s="97" t="s">
        <v>56</v>
      </c>
      <c r="B6" s="98" t="s">
        <v>57</v>
      </c>
      <c r="C6" s="99" t="s">
        <v>58</v>
      </c>
      <c r="D6" s="100" t="s">
        <v>59</v>
      </c>
      <c r="E6" s="41">
        <v>1927</v>
      </c>
      <c r="F6" s="41">
        <v>3975</v>
      </c>
    </row>
    <row r="7" spans="1:6" ht="12" customHeight="1">
      <c r="A7" s="97" t="s">
        <v>60</v>
      </c>
      <c r="B7" s="98" t="s">
        <v>61</v>
      </c>
      <c r="C7" s="99" t="s">
        <v>62</v>
      </c>
      <c r="D7" s="100" t="s">
        <v>63</v>
      </c>
      <c r="E7" s="41">
        <v>48</v>
      </c>
      <c r="F7" s="41">
        <v>124</v>
      </c>
    </row>
    <row r="8" spans="1:6" ht="12" customHeight="1">
      <c r="A8" s="101" t="s">
        <v>64</v>
      </c>
      <c r="B8" s="98" t="s">
        <v>57</v>
      </c>
      <c r="C8" s="99" t="s">
        <v>65</v>
      </c>
      <c r="D8" s="100" t="s">
        <v>66</v>
      </c>
      <c r="E8" s="41">
        <v>13048</v>
      </c>
      <c r="F8" s="102" t="s">
        <v>22</v>
      </c>
    </row>
    <row r="9" spans="1:6" ht="12" customHeight="1">
      <c r="A9" s="97" t="s">
        <v>67</v>
      </c>
      <c r="B9" s="98" t="s">
        <v>57</v>
      </c>
      <c r="C9" s="99" t="s">
        <v>68</v>
      </c>
      <c r="D9" s="100" t="s">
        <v>69</v>
      </c>
      <c r="E9" s="41">
        <v>260</v>
      </c>
      <c r="F9" s="41">
        <v>1099973</v>
      </c>
    </row>
    <row r="10" spans="1:6" ht="12" customHeight="1">
      <c r="A10" s="97" t="s">
        <v>70</v>
      </c>
      <c r="B10" s="98" t="s">
        <v>61</v>
      </c>
      <c r="C10" s="99" t="s">
        <v>71</v>
      </c>
      <c r="D10" s="100" t="s">
        <v>72</v>
      </c>
      <c r="E10" s="41">
        <v>375</v>
      </c>
      <c r="F10" s="41">
        <v>1450</v>
      </c>
    </row>
    <row r="11" spans="1:6" ht="12" customHeight="1">
      <c r="A11" s="97" t="s">
        <v>73</v>
      </c>
      <c r="B11" s="98" t="s">
        <v>61</v>
      </c>
      <c r="C11" s="99" t="s">
        <v>74</v>
      </c>
      <c r="D11" s="100" t="s">
        <v>75</v>
      </c>
      <c r="E11" s="41">
        <v>332</v>
      </c>
      <c r="F11" s="41">
        <v>25035</v>
      </c>
    </row>
    <row r="12" spans="1:6" ht="12" customHeight="1">
      <c r="A12" s="97" t="s">
        <v>76</v>
      </c>
      <c r="B12" s="98" t="s">
        <v>61</v>
      </c>
      <c r="C12" s="99" t="s">
        <v>77</v>
      </c>
      <c r="D12" s="100" t="s">
        <v>78</v>
      </c>
      <c r="E12" s="41">
        <v>7153</v>
      </c>
      <c r="F12" s="41">
        <v>17670</v>
      </c>
    </row>
    <row r="13" spans="1:6" ht="6" customHeight="1">
      <c r="A13" s="103"/>
      <c r="B13" s="104"/>
      <c r="C13" s="104"/>
      <c r="D13" s="104"/>
      <c r="E13" s="81"/>
      <c r="F13" s="81"/>
    </row>
  </sheetData>
  <sheetProtection/>
  <mergeCells count="6">
    <mergeCell ref="A1:F1"/>
    <mergeCell ref="E2:F2"/>
    <mergeCell ref="A3:A4"/>
    <mergeCell ref="B3:B4"/>
    <mergeCell ref="C3:C4"/>
    <mergeCell ref="D3:D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2009-05-19T04:40:46Z</dcterms:created>
  <dcterms:modified xsi:type="dcterms:W3CDTF">2009-05-19T04:40:54Z</dcterms:modified>
  <cp:category/>
  <cp:version/>
  <cp:contentType/>
  <cp:contentStatus/>
</cp:coreProperties>
</file>