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'261'!#REF!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<sst xmlns="http://schemas.openxmlformats.org/spreadsheetml/2006/main" count="70" uniqueCount="25">
  <si>
    <t xml:space="preserve">261．　児　　　　童　　　　相　　　　談　　　　所　　　　受　　　　付　　　　件　　　　数    </t>
  </si>
  <si>
    <t>年度および</t>
  </si>
  <si>
    <t>総       数</t>
  </si>
  <si>
    <t>養       護</t>
  </si>
  <si>
    <t>保　　 健</t>
  </si>
  <si>
    <t>肢体不自由</t>
  </si>
  <si>
    <t xml:space="preserve">視聴言語障害 </t>
  </si>
  <si>
    <t>精 神 薄 弱</t>
  </si>
  <si>
    <t>教       護</t>
  </si>
  <si>
    <t>触 法 行 為</t>
  </si>
  <si>
    <t>長 欠 不 就 学</t>
  </si>
  <si>
    <t>性　　 向</t>
  </si>
  <si>
    <t>適       性</t>
  </si>
  <si>
    <t>し　つ　け</t>
  </si>
  <si>
    <t>そ  の  他</t>
  </si>
  <si>
    <t>年齢</t>
  </si>
  <si>
    <t>男</t>
  </si>
  <si>
    <t>女</t>
  </si>
  <si>
    <t>昭和38年度</t>
  </si>
  <si>
    <t>　　　　0～ 5歳</t>
  </si>
  <si>
    <t>-</t>
  </si>
  <si>
    <t>　　　　6～11歳</t>
  </si>
  <si>
    <t xml:space="preserve">       12～17歳</t>
  </si>
  <si>
    <t xml:space="preserve">     　18歳以上</t>
  </si>
  <si>
    <t xml:space="preserve">  　資料:県婦人児童課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</si>
</sst>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41" fontId="22" fillId="0" borderId="22" xfId="48" applyNumberFormat="1" applyFont="1" applyBorder="1" applyAlignment="1">
      <alignment horizontal="center" vertical="center"/>
    </xf>
    <xf numFmtId="41" fontId="21" fillId="0" borderId="0" xfId="48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distributed" vertical="center"/>
    </xf>
    <xf numFmtId="0" fontId="21" fillId="0" borderId="19" xfId="0" applyFont="1" applyBorder="1" applyAlignment="1" quotePrefix="1">
      <alignment horizontal="distributed" vertical="center"/>
    </xf>
    <xf numFmtId="41" fontId="21" fillId="0" borderId="0" xfId="48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 quotePrefix="1">
      <alignment horizontal="center" vertical="center"/>
    </xf>
    <xf numFmtId="41" fontId="21" fillId="0" borderId="22" xfId="48" applyNumberFormat="1" applyFont="1" applyBorder="1" applyAlignment="1">
      <alignment horizontal="center" vertical="center"/>
    </xf>
    <xf numFmtId="41" fontId="22" fillId="0" borderId="0" xfId="48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9" xfId="0" applyBorder="1" applyAlignment="1">
      <alignment horizontal="distributed" vertical="center"/>
    </xf>
    <xf numFmtId="41" fontId="21" fillId="0" borderId="0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49" fontId="21" fillId="0" borderId="16" xfId="48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A1" sqref="A1:AB1"/>
    </sheetView>
  </sheetViews>
  <sheetFormatPr defaultColWidth="8.875" defaultRowHeight="12" customHeight="1"/>
  <cols>
    <col min="1" max="1" width="7.75390625" style="3" customWidth="1"/>
    <col min="2" max="2" width="9.25390625" style="3" customWidth="1"/>
    <col min="3" max="6" width="7.75390625" style="3" customWidth="1"/>
    <col min="7" max="10" width="6.75390625" style="3" customWidth="1"/>
    <col min="11" max="12" width="7.75390625" style="3" customWidth="1"/>
    <col min="13" max="14" width="6.75390625" style="3" customWidth="1"/>
    <col min="15" max="16" width="7.75390625" style="3" customWidth="1"/>
    <col min="17" max="18" width="6.75390625" style="3" customWidth="1"/>
    <col min="19" max="20" width="8.75390625" style="3" customWidth="1"/>
    <col min="21" max="22" width="6.75390625" style="3" customWidth="1"/>
    <col min="23" max="28" width="7.75390625" style="3" customWidth="1"/>
    <col min="29" max="16384" width="8.875" style="3" customWidth="1"/>
  </cols>
  <sheetData>
    <row r="1" spans="1:2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thickBot="1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/>
      <c r="Z2" s="4"/>
      <c r="AA2" s="4"/>
      <c r="AB2" s="4"/>
    </row>
    <row r="3" spans="1:28" ht="15" customHeight="1" thickTop="1">
      <c r="A3" s="6" t="s">
        <v>1</v>
      </c>
      <c r="B3" s="7"/>
      <c r="C3" s="8" t="s">
        <v>2</v>
      </c>
      <c r="D3" s="9"/>
      <c r="E3" s="8" t="s">
        <v>3</v>
      </c>
      <c r="F3" s="10"/>
      <c r="G3" s="8" t="s">
        <v>4</v>
      </c>
      <c r="H3" s="10"/>
      <c r="I3" s="8" t="s">
        <v>5</v>
      </c>
      <c r="J3" s="10"/>
      <c r="K3" s="8" t="s">
        <v>6</v>
      </c>
      <c r="L3" s="10"/>
      <c r="M3" s="8" t="s">
        <v>7</v>
      </c>
      <c r="N3" s="11"/>
      <c r="O3" s="11" t="s">
        <v>8</v>
      </c>
      <c r="P3" s="10"/>
      <c r="Q3" s="8" t="s">
        <v>9</v>
      </c>
      <c r="R3" s="10"/>
      <c r="S3" s="8" t="s">
        <v>10</v>
      </c>
      <c r="T3" s="10"/>
      <c r="U3" s="8" t="s">
        <v>11</v>
      </c>
      <c r="V3" s="10"/>
      <c r="W3" s="8" t="s">
        <v>12</v>
      </c>
      <c r="X3" s="10"/>
      <c r="Y3" s="8" t="s">
        <v>13</v>
      </c>
      <c r="Z3" s="10"/>
      <c r="AA3" s="8" t="s">
        <v>14</v>
      </c>
      <c r="AB3" s="11"/>
    </row>
    <row r="4" spans="1:28" ht="15" customHeight="1">
      <c r="A4" s="12" t="s">
        <v>15</v>
      </c>
      <c r="B4" s="13"/>
      <c r="C4" s="14" t="s">
        <v>16</v>
      </c>
      <c r="D4" s="15" t="s">
        <v>17</v>
      </c>
      <c r="E4" s="14" t="s">
        <v>16</v>
      </c>
      <c r="F4" s="15" t="s">
        <v>17</v>
      </c>
      <c r="G4" s="14" t="s">
        <v>16</v>
      </c>
      <c r="H4" s="15" t="s">
        <v>17</v>
      </c>
      <c r="I4" s="14" t="s">
        <v>16</v>
      </c>
      <c r="J4" s="15" t="s">
        <v>17</v>
      </c>
      <c r="K4" s="14" t="s">
        <v>16</v>
      </c>
      <c r="L4" s="15" t="s">
        <v>17</v>
      </c>
      <c r="M4" s="14" t="s">
        <v>16</v>
      </c>
      <c r="N4" s="16" t="s">
        <v>17</v>
      </c>
      <c r="O4" s="15" t="s">
        <v>16</v>
      </c>
      <c r="P4" s="14" t="s">
        <v>17</v>
      </c>
      <c r="Q4" s="15" t="s">
        <v>16</v>
      </c>
      <c r="R4" s="15" t="s">
        <v>17</v>
      </c>
      <c r="S4" s="14" t="s">
        <v>16</v>
      </c>
      <c r="T4" s="15" t="s">
        <v>17</v>
      </c>
      <c r="U4" s="14" t="s">
        <v>16</v>
      </c>
      <c r="V4" s="16" t="s">
        <v>17</v>
      </c>
      <c r="W4" s="14" t="s">
        <v>16</v>
      </c>
      <c r="X4" s="15" t="s">
        <v>17</v>
      </c>
      <c r="Y4" s="14" t="s">
        <v>16</v>
      </c>
      <c r="Z4" s="16" t="s">
        <v>17</v>
      </c>
      <c r="AA4" s="14" t="s">
        <v>16</v>
      </c>
      <c r="AB4" s="16" t="s">
        <v>17</v>
      </c>
    </row>
    <row r="5" spans="1:28" ht="6" customHeight="1">
      <c r="A5" s="17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2" customHeight="1">
      <c r="A6" s="20" t="s">
        <v>18</v>
      </c>
      <c r="B6" s="21"/>
      <c r="C6" s="22">
        <f aca="true" t="shared" si="0" ref="C6:D9">SUM(E6+G6+I6+K6+M6+O6+Q6+S6+U6+W6+Y6+AA6)</f>
        <v>2367</v>
      </c>
      <c r="D6" s="23">
        <f t="shared" si="0"/>
        <v>1633</v>
      </c>
      <c r="E6" s="23">
        <v>288</v>
      </c>
      <c r="F6" s="23">
        <v>270</v>
      </c>
      <c r="G6" s="24">
        <v>19</v>
      </c>
      <c r="H6" s="24">
        <v>13</v>
      </c>
      <c r="I6" s="24">
        <v>138</v>
      </c>
      <c r="J6" s="24">
        <v>133</v>
      </c>
      <c r="K6" s="24">
        <v>58</v>
      </c>
      <c r="L6" s="24">
        <v>55</v>
      </c>
      <c r="M6" s="24">
        <v>200</v>
      </c>
      <c r="N6" s="24">
        <v>98</v>
      </c>
      <c r="O6" s="24">
        <v>229</v>
      </c>
      <c r="P6" s="24">
        <v>92</v>
      </c>
      <c r="Q6" s="24">
        <v>413</v>
      </c>
      <c r="R6" s="24">
        <v>49</v>
      </c>
      <c r="S6" s="24">
        <v>19</v>
      </c>
      <c r="T6" s="24">
        <v>11</v>
      </c>
      <c r="U6" s="24">
        <v>40</v>
      </c>
      <c r="V6" s="24">
        <v>44</v>
      </c>
      <c r="W6" s="23">
        <v>478</v>
      </c>
      <c r="X6" s="24">
        <v>409</v>
      </c>
      <c r="Y6" s="24">
        <v>335</v>
      </c>
      <c r="Z6" s="24">
        <v>367</v>
      </c>
      <c r="AA6" s="24">
        <v>150</v>
      </c>
      <c r="AB6" s="24">
        <v>92</v>
      </c>
    </row>
    <row r="7" spans="1:28" ht="12" customHeight="1">
      <c r="A7" s="25">
        <v>39</v>
      </c>
      <c r="B7" s="26"/>
      <c r="C7" s="22">
        <f t="shared" si="0"/>
        <v>3307</v>
      </c>
      <c r="D7" s="23">
        <f t="shared" si="0"/>
        <v>2512</v>
      </c>
      <c r="E7" s="27">
        <v>226</v>
      </c>
      <c r="F7" s="28">
        <v>186</v>
      </c>
      <c r="G7" s="27">
        <v>3</v>
      </c>
      <c r="H7" s="28">
        <v>6</v>
      </c>
      <c r="I7" s="27">
        <v>96</v>
      </c>
      <c r="J7" s="28">
        <v>92</v>
      </c>
      <c r="K7" s="27">
        <v>61</v>
      </c>
      <c r="L7" s="28">
        <v>41</v>
      </c>
      <c r="M7" s="27">
        <v>313</v>
      </c>
      <c r="N7" s="28">
        <v>256</v>
      </c>
      <c r="O7" s="27">
        <v>236</v>
      </c>
      <c r="P7" s="28">
        <v>79</v>
      </c>
      <c r="Q7" s="27">
        <v>270</v>
      </c>
      <c r="R7" s="28">
        <v>25</v>
      </c>
      <c r="S7" s="27">
        <v>43</v>
      </c>
      <c r="T7" s="28">
        <v>16</v>
      </c>
      <c r="U7" s="27">
        <v>63</v>
      </c>
      <c r="V7" s="28">
        <v>34</v>
      </c>
      <c r="W7" s="27">
        <v>1366</v>
      </c>
      <c r="X7" s="28">
        <v>1314</v>
      </c>
      <c r="Y7" s="27">
        <v>404</v>
      </c>
      <c r="Z7" s="28">
        <v>320</v>
      </c>
      <c r="AA7" s="27">
        <v>226</v>
      </c>
      <c r="AB7" s="28">
        <v>143</v>
      </c>
    </row>
    <row r="8" spans="1:28" ht="12" customHeight="1">
      <c r="A8" s="25">
        <v>40</v>
      </c>
      <c r="B8" s="26"/>
      <c r="C8" s="22">
        <f t="shared" si="0"/>
        <v>2964</v>
      </c>
      <c r="D8" s="23">
        <f t="shared" si="0"/>
        <v>2052</v>
      </c>
      <c r="E8" s="28">
        <v>272</v>
      </c>
      <c r="F8" s="28">
        <v>261</v>
      </c>
      <c r="G8" s="28">
        <v>50</v>
      </c>
      <c r="H8" s="28">
        <v>42</v>
      </c>
      <c r="I8" s="28">
        <v>165</v>
      </c>
      <c r="J8" s="28">
        <v>134</v>
      </c>
      <c r="K8" s="29">
        <v>63</v>
      </c>
      <c r="L8" s="28">
        <v>37</v>
      </c>
      <c r="M8" s="28">
        <v>196</v>
      </c>
      <c r="N8" s="28">
        <v>149</v>
      </c>
      <c r="O8" s="28">
        <v>267</v>
      </c>
      <c r="P8" s="28">
        <v>117</v>
      </c>
      <c r="Q8" s="29">
        <v>298</v>
      </c>
      <c r="R8" s="28">
        <v>29</v>
      </c>
      <c r="S8" s="28">
        <v>47</v>
      </c>
      <c r="T8" s="28">
        <v>25</v>
      </c>
      <c r="U8" s="28">
        <v>119</v>
      </c>
      <c r="V8" s="28">
        <v>72</v>
      </c>
      <c r="W8" s="27">
        <v>1096</v>
      </c>
      <c r="X8" s="27">
        <v>925</v>
      </c>
      <c r="Y8" s="28">
        <v>63</v>
      </c>
      <c r="Z8" s="28">
        <v>51</v>
      </c>
      <c r="AA8" s="24">
        <v>328</v>
      </c>
      <c r="AB8" s="24">
        <v>210</v>
      </c>
    </row>
    <row r="9" spans="1:28" ht="12" customHeight="1">
      <c r="A9" s="25">
        <v>41</v>
      </c>
      <c r="B9" s="26"/>
      <c r="C9" s="22">
        <f t="shared" si="0"/>
        <v>2916</v>
      </c>
      <c r="D9" s="23">
        <f t="shared" si="0"/>
        <v>2032</v>
      </c>
      <c r="E9" s="28">
        <v>283</v>
      </c>
      <c r="F9" s="28">
        <v>263</v>
      </c>
      <c r="G9" s="28">
        <v>21</v>
      </c>
      <c r="H9" s="28">
        <v>18</v>
      </c>
      <c r="I9" s="28">
        <v>189</v>
      </c>
      <c r="J9" s="28">
        <v>131</v>
      </c>
      <c r="K9" s="29">
        <v>92</v>
      </c>
      <c r="L9" s="28">
        <v>49</v>
      </c>
      <c r="M9" s="28">
        <v>290</v>
      </c>
      <c r="N9" s="28">
        <v>212</v>
      </c>
      <c r="O9" s="28">
        <v>231</v>
      </c>
      <c r="P9" s="28">
        <v>88</v>
      </c>
      <c r="Q9" s="29">
        <v>303</v>
      </c>
      <c r="R9" s="28">
        <v>34</v>
      </c>
      <c r="S9" s="28">
        <v>42</v>
      </c>
      <c r="T9" s="28">
        <v>30</v>
      </c>
      <c r="U9" s="28">
        <v>347</v>
      </c>
      <c r="V9" s="28">
        <v>245</v>
      </c>
      <c r="W9" s="27">
        <v>784</v>
      </c>
      <c r="X9" s="27">
        <v>676</v>
      </c>
      <c r="Y9" s="28">
        <v>18</v>
      </c>
      <c r="Z9" s="28">
        <v>17</v>
      </c>
      <c r="AA9" s="24">
        <v>316</v>
      </c>
      <c r="AB9" s="24">
        <v>269</v>
      </c>
    </row>
    <row r="10" spans="1:28" ht="12" customHeight="1">
      <c r="A10" s="25"/>
      <c r="B10" s="26"/>
      <c r="C10" s="30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4"/>
      <c r="AB10" s="24"/>
    </row>
    <row r="11" spans="1:28" s="32" customFormat="1" ht="12" customHeight="1">
      <c r="A11" s="25">
        <v>42</v>
      </c>
      <c r="B11" s="26"/>
      <c r="C11" s="22">
        <f>SUM(E11+G11+I11+K11+M11+O11+Q11+S11+U11+W11+Y11+AA11)</f>
        <v>3839</v>
      </c>
      <c r="D11" s="23">
        <f>SUM(F11+H11+J11+L11+N11+P11+R11+T11+V11+X11+Z11+AB11)</f>
        <v>2691</v>
      </c>
      <c r="E11" s="31">
        <f>SUM(E13:E16)</f>
        <v>307</v>
      </c>
      <c r="F11" s="31">
        <f aca="true" t="shared" si="1" ref="F11:AB11">SUM(F13:F16)</f>
        <v>193</v>
      </c>
      <c r="G11" s="31">
        <f t="shared" si="1"/>
        <v>86</v>
      </c>
      <c r="H11" s="31">
        <f t="shared" si="1"/>
        <v>78</v>
      </c>
      <c r="I11" s="31">
        <f t="shared" si="1"/>
        <v>105</v>
      </c>
      <c r="J11" s="31">
        <f t="shared" si="1"/>
        <v>73</v>
      </c>
      <c r="K11" s="31">
        <f t="shared" si="1"/>
        <v>126</v>
      </c>
      <c r="L11" s="31">
        <f t="shared" si="1"/>
        <v>81</v>
      </c>
      <c r="M11" s="31">
        <f t="shared" si="1"/>
        <v>221</v>
      </c>
      <c r="N11" s="31">
        <f t="shared" si="1"/>
        <v>167</v>
      </c>
      <c r="O11" s="31">
        <f t="shared" si="1"/>
        <v>270</v>
      </c>
      <c r="P11" s="31">
        <f t="shared" si="1"/>
        <v>73</v>
      </c>
      <c r="Q11" s="31">
        <f t="shared" si="1"/>
        <v>297</v>
      </c>
      <c r="R11" s="31">
        <f t="shared" si="1"/>
        <v>30</v>
      </c>
      <c r="S11" s="31">
        <f t="shared" si="1"/>
        <v>45</v>
      </c>
      <c r="T11" s="31">
        <f t="shared" si="1"/>
        <v>20</v>
      </c>
      <c r="U11" s="31">
        <f t="shared" si="1"/>
        <v>995</v>
      </c>
      <c r="V11" s="31">
        <f t="shared" si="1"/>
        <v>833</v>
      </c>
      <c r="W11" s="31">
        <f t="shared" si="1"/>
        <v>843</v>
      </c>
      <c r="X11" s="31">
        <f t="shared" si="1"/>
        <v>710</v>
      </c>
      <c r="Y11" s="31">
        <f t="shared" si="1"/>
        <v>85</v>
      </c>
      <c r="Z11" s="31">
        <f t="shared" si="1"/>
        <v>51</v>
      </c>
      <c r="AA11" s="31">
        <f t="shared" si="1"/>
        <v>459</v>
      </c>
      <c r="AB11" s="31">
        <f t="shared" si="1"/>
        <v>382</v>
      </c>
    </row>
    <row r="12" spans="1:28" ht="12" customHeight="1">
      <c r="A12" s="25"/>
      <c r="B12" s="26"/>
      <c r="C12" s="30"/>
      <c r="D12" s="27"/>
      <c r="E12" s="28"/>
      <c r="F12" s="28"/>
      <c r="G12" s="28"/>
      <c r="H12" s="28"/>
      <c r="I12" s="28"/>
      <c r="J12" s="28"/>
      <c r="K12" s="29"/>
      <c r="L12" s="28"/>
      <c r="M12" s="28"/>
      <c r="N12" s="28"/>
      <c r="O12" s="28"/>
      <c r="P12" s="28"/>
      <c r="Q12" s="29"/>
      <c r="R12" s="28"/>
      <c r="S12" s="28"/>
      <c r="T12" s="28"/>
      <c r="U12" s="28"/>
      <c r="V12" s="28"/>
      <c r="W12" s="27"/>
      <c r="X12" s="27"/>
      <c r="Y12" s="28"/>
      <c r="Z12" s="28"/>
      <c r="AA12" s="24"/>
      <c r="AB12" s="24"/>
    </row>
    <row r="13" spans="1:28" ht="12" customHeight="1">
      <c r="A13" s="20" t="s">
        <v>19</v>
      </c>
      <c r="B13" s="33"/>
      <c r="C13" s="22">
        <v>2155</v>
      </c>
      <c r="D13" s="23">
        <v>1800</v>
      </c>
      <c r="E13" s="28">
        <v>201</v>
      </c>
      <c r="F13" s="28">
        <v>119</v>
      </c>
      <c r="G13" s="28">
        <v>85</v>
      </c>
      <c r="H13" s="28">
        <v>77</v>
      </c>
      <c r="I13" s="28">
        <v>42</v>
      </c>
      <c r="J13" s="28">
        <v>26</v>
      </c>
      <c r="K13" s="28">
        <v>51</v>
      </c>
      <c r="L13" s="28">
        <v>35</v>
      </c>
      <c r="M13" s="28">
        <v>35</v>
      </c>
      <c r="N13" s="28">
        <v>27</v>
      </c>
      <c r="O13" s="28">
        <v>3</v>
      </c>
      <c r="P13" s="28">
        <v>1</v>
      </c>
      <c r="Q13" s="28">
        <v>3</v>
      </c>
      <c r="R13" s="28">
        <v>1</v>
      </c>
      <c r="S13" s="34" t="s">
        <v>20</v>
      </c>
      <c r="T13" s="34" t="s">
        <v>20</v>
      </c>
      <c r="U13" s="28">
        <v>924</v>
      </c>
      <c r="V13" s="28">
        <v>814</v>
      </c>
      <c r="W13" s="27">
        <v>680</v>
      </c>
      <c r="X13" s="27">
        <v>598</v>
      </c>
      <c r="Y13" s="28">
        <v>67</v>
      </c>
      <c r="Z13" s="28">
        <v>37</v>
      </c>
      <c r="AA13" s="24">
        <v>64</v>
      </c>
      <c r="AB13" s="24">
        <v>65</v>
      </c>
    </row>
    <row r="14" spans="1:28" ht="12" customHeight="1">
      <c r="A14" s="20" t="s">
        <v>21</v>
      </c>
      <c r="B14" s="33"/>
      <c r="C14" s="22">
        <f>SUM(E14+G14+I14+K14+M14+O14+Q14+S14+U14+W14+Y14+AA14)</f>
        <v>713</v>
      </c>
      <c r="D14" s="23">
        <f>SUM(F14+H14+J14+L14+N14+P14+R14+T14+V14+X14+Z14+AB14)</f>
        <v>457</v>
      </c>
      <c r="E14" s="28">
        <v>78</v>
      </c>
      <c r="F14" s="28">
        <v>58</v>
      </c>
      <c r="G14" s="28">
        <v>1</v>
      </c>
      <c r="H14" s="28">
        <v>1</v>
      </c>
      <c r="I14" s="28">
        <v>35</v>
      </c>
      <c r="J14" s="28">
        <v>26</v>
      </c>
      <c r="K14" s="28">
        <v>53</v>
      </c>
      <c r="L14" s="28">
        <v>30</v>
      </c>
      <c r="M14" s="28">
        <v>97</v>
      </c>
      <c r="N14" s="28">
        <v>85</v>
      </c>
      <c r="O14" s="28">
        <v>54</v>
      </c>
      <c r="P14" s="28">
        <v>14</v>
      </c>
      <c r="Q14" s="28">
        <v>98</v>
      </c>
      <c r="R14" s="28">
        <v>18</v>
      </c>
      <c r="S14" s="28">
        <v>10</v>
      </c>
      <c r="T14" s="28">
        <v>10</v>
      </c>
      <c r="U14" s="28">
        <v>24</v>
      </c>
      <c r="V14" s="28">
        <v>11</v>
      </c>
      <c r="W14" s="27">
        <v>147</v>
      </c>
      <c r="X14" s="27">
        <v>99</v>
      </c>
      <c r="Y14" s="28">
        <v>12</v>
      </c>
      <c r="Z14" s="28">
        <v>14</v>
      </c>
      <c r="AA14" s="24">
        <v>104</v>
      </c>
      <c r="AB14" s="24">
        <v>91</v>
      </c>
    </row>
    <row r="15" spans="1:28" ht="12" customHeight="1">
      <c r="A15" s="20" t="s">
        <v>22</v>
      </c>
      <c r="B15" s="21"/>
      <c r="C15" s="22">
        <v>938</v>
      </c>
      <c r="D15" s="23">
        <v>384</v>
      </c>
      <c r="E15" s="28">
        <v>28</v>
      </c>
      <c r="F15" s="28">
        <v>16</v>
      </c>
      <c r="G15" s="34" t="s">
        <v>20</v>
      </c>
      <c r="H15" s="34" t="s">
        <v>20</v>
      </c>
      <c r="I15" s="28">
        <v>28</v>
      </c>
      <c r="J15" s="28">
        <v>21</v>
      </c>
      <c r="K15" s="28">
        <v>22</v>
      </c>
      <c r="L15" s="28">
        <v>16</v>
      </c>
      <c r="M15" s="28">
        <v>86</v>
      </c>
      <c r="N15" s="28">
        <v>55</v>
      </c>
      <c r="O15" s="28">
        <v>212</v>
      </c>
      <c r="P15" s="28">
        <v>56</v>
      </c>
      <c r="Q15" s="28">
        <v>195</v>
      </c>
      <c r="R15" s="28">
        <v>11</v>
      </c>
      <c r="S15" s="28">
        <v>35</v>
      </c>
      <c r="T15" s="28">
        <v>10</v>
      </c>
      <c r="U15" s="28">
        <v>46</v>
      </c>
      <c r="V15" s="28">
        <v>8</v>
      </c>
      <c r="W15" s="27">
        <v>16</v>
      </c>
      <c r="X15" s="27">
        <v>13</v>
      </c>
      <c r="Y15" s="28">
        <v>6</v>
      </c>
      <c r="Z15" s="34" t="s">
        <v>20</v>
      </c>
      <c r="AA15" s="24">
        <v>264</v>
      </c>
      <c r="AB15" s="24">
        <v>178</v>
      </c>
    </row>
    <row r="16" spans="1:28" ht="12" customHeight="1">
      <c r="A16" s="20" t="s">
        <v>23</v>
      </c>
      <c r="B16" s="33"/>
      <c r="C16" s="22">
        <v>33</v>
      </c>
      <c r="D16" s="23">
        <v>50</v>
      </c>
      <c r="E16" s="34" t="s">
        <v>20</v>
      </c>
      <c r="F16" s="34" t="s">
        <v>20</v>
      </c>
      <c r="G16" s="34" t="s">
        <v>20</v>
      </c>
      <c r="H16" s="34" t="s">
        <v>20</v>
      </c>
      <c r="I16" s="34" t="s">
        <v>20</v>
      </c>
      <c r="J16" s="34" t="s">
        <v>20</v>
      </c>
      <c r="K16" s="34" t="s">
        <v>20</v>
      </c>
      <c r="L16" s="34" t="s">
        <v>20</v>
      </c>
      <c r="M16" s="34">
        <v>3</v>
      </c>
      <c r="N16" s="34" t="s">
        <v>20</v>
      </c>
      <c r="O16" s="34">
        <v>1</v>
      </c>
      <c r="P16" s="34">
        <v>2</v>
      </c>
      <c r="Q16" s="34">
        <v>1</v>
      </c>
      <c r="R16" s="34" t="s">
        <v>20</v>
      </c>
      <c r="S16" s="34" t="s">
        <v>20</v>
      </c>
      <c r="T16" s="34" t="s">
        <v>20</v>
      </c>
      <c r="U16" s="34">
        <v>1</v>
      </c>
      <c r="V16" s="34" t="s">
        <v>20</v>
      </c>
      <c r="W16" s="34" t="s">
        <v>20</v>
      </c>
      <c r="X16" s="34" t="s">
        <v>20</v>
      </c>
      <c r="Y16" s="34" t="s">
        <v>20</v>
      </c>
      <c r="Z16" s="34" t="s">
        <v>20</v>
      </c>
      <c r="AA16" s="34">
        <v>27</v>
      </c>
      <c r="AB16" s="34">
        <v>48</v>
      </c>
    </row>
    <row r="17" spans="1:28" ht="6" customHeight="1">
      <c r="A17" s="35"/>
      <c r="B17" s="36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/>
      <c r="X17" s="37"/>
      <c r="Y17" s="38"/>
      <c r="Z17" s="38"/>
      <c r="AA17" s="38"/>
      <c r="AB17" s="38"/>
    </row>
    <row r="18" spans="1:28" ht="12" customHeight="1">
      <c r="A18" s="39" t="s">
        <v>24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12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</sheetData>
  <sheetProtection/>
  <mergeCells count="27">
    <mergeCell ref="A12:B12"/>
    <mergeCell ref="A13:B13"/>
    <mergeCell ref="A14:B14"/>
    <mergeCell ref="A15:B15"/>
    <mergeCell ref="A16:B16"/>
    <mergeCell ref="A6:B6"/>
    <mergeCell ref="A7:B7"/>
    <mergeCell ref="A8:B8"/>
    <mergeCell ref="A9:B9"/>
    <mergeCell ref="A10:B10"/>
    <mergeCell ref="A11:B11"/>
    <mergeCell ref="S3:T3"/>
    <mergeCell ref="U3:V3"/>
    <mergeCell ref="W3:X3"/>
    <mergeCell ref="Y3:Z3"/>
    <mergeCell ref="AA3:AB3"/>
    <mergeCell ref="A4:B4"/>
    <mergeCell ref="A1:AB1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3937007874015748" right="0.3937007874015748" top="0.1968503937007874" bottom="0.3937007874015748" header="0.5118110236220472" footer="0.5118110236220472"/>
  <pageSetup fitToWidth="3" horizontalDpi="300" verticalDpi="3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2009-05-19T04:44:39Z</dcterms:created>
  <dcterms:modified xsi:type="dcterms:W3CDTF">2009-05-19T04:44:44Z</dcterms:modified>
  <cp:category/>
  <cp:version/>
  <cp:contentType/>
  <cp:contentStatus/>
</cp:coreProperties>
</file>