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10.電気_ガスおよび水道">#REF!</definedName>
    <definedName name="_5６農家人口">'[1]264'!#REF!</definedName>
    <definedName name="_xlnm.Print_Area" localSheetId="0">'268'!#REF!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<sst xmlns="http://schemas.openxmlformats.org/spreadsheetml/2006/main" count="43" uniqueCount="37">
  <si>
    <t>268．　敬　老　年　金　支　給　状　況</t>
  </si>
  <si>
    <t xml:space="preserve">   （単位　金額　1,000円）</t>
  </si>
  <si>
    <t>年度および</t>
  </si>
  <si>
    <t>　　支   給   延   人   員　　</t>
  </si>
  <si>
    <t xml:space="preserve"> 月   平   均   人   員</t>
  </si>
  <si>
    <t>支 給 総 額</t>
  </si>
  <si>
    <t>市郡</t>
  </si>
  <si>
    <t>総　　数</t>
  </si>
  <si>
    <t>男</t>
  </si>
  <si>
    <t>女</t>
  </si>
  <si>
    <t>昭和40年度</t>
  </si>
  <si>
    <t>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</si>
  <si>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</si>
  <si>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</si>
  <si>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</si>
  <si>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</si>
  <si>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</si>
  <si>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</si>
  <si>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</si>
  <si>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</si>
  <si>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</si>
  <si>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</si>
  <si>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</si>
  <si>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</si>
  <si>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</si>
  <si>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</si>
  <si>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</si>
  <si>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</si>
  <si>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</si>
  <si>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</si>
  <si>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</si>
  <si>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</si>
  <si>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</si>
  <si>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</si>
  <si>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</si>
  <si>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　資料：県社会課</t>
  </si>
  <si>
    <t>　　　注　年金は県内在住5年以上で90歳以上の者に6000円支給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</si>
</sst>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  <xf numFmtId="0" fontId="42" fillId="31" borderId="4" applyNumberFormat="0" applyAlignment="0" applyProtection="0"/>
    <xf numFmtId="0" fontId="22" fillId="0" borderId="0">
      <alignment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38" fontId="19" fillId="0" borderId="0" xfId="48" applyFont="1" applyAlignment="1">
      <alignment horizontal="center" vertical="center"/>
    </xf>
    <xf numFmtId="0" fontId="19" fillId="0" borderId="0" xfId="61" applyFont="1" applyAlignment="1">
      <alignment vertical="center"/>
      <protection/>
    </xf>
    <xf numFmtId="0" fontId="23" fillId="0" borderId="10" xfId="61" applyFont="1" applyBorder="1" applyAlignment="1" quotePrefix="1">
      <alignment horizontal="left" vertical="center"/>
      <protection/>
    </xf>
    <xf numFmtId="0" fontId="23" fillId="0" borderId="10" xfId="61" applyFont="1" applyBorder="1" applyAlignment="1">
      <alignment vertical="center"/>
      <protection/>
    </xf>
    <xf numFmtId="0" fontId="23" fillId="0" borderId="10" xfId="61" applyFont="1" applyBorder="1" applyAlignment="1">
      <alignment horizontal="center" vertical="center"/>
      <protection/>
    </xf>
    <xf numFmtId="38" fontId="23" fillId="0" borderId="10" xfId="48" applyFont="1" applyBorder="1" applyAlignment="1">
      <alignment vertical="center"/>
    </xf>
    <xf numFmtId="0" fontId="23" fillId="0" borderId="11" xfId="61" applyFont="1" applyBorder="1" applyAlignment="1">
      <alignment horizontal="distributed" vertical="center"/>
      <protection/>
    </xf>
    <xf numFmtId="176" fontId="23" fillId="0" borderId="12" xfId="61" applyNumberFormat="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4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distributed" vertical="center"/>
      <protection/>
    </xf>
    <xf numFmtId="176" fontId="23" fillId="0" borderId="17" xfId="61" applyNumberFormat="1" applyFont="1" applyBorder="1" applyAlignment="1">
      <alignment horizontal="center" vertical="center"/>
      <protection/>
    </xf>
    <xf numFmtId="0" fontId="23" fillId="0" borderId="18" xfId="61" applyFont="1" applyBorder="1" applyAlignment="1">
      <alignment horizontal="center" vertical="center"/>
      <protection/>
    </xf>
    <xf numFmtId="0" fontId="23" fillId="0" borderId="19" xfId="61" applyFont="1" applyBorder="1" applyAlignment="1">
      <alignment horizontal="center" vertical="center"/>
      <protection/>
    </xf>
    <xf numFmtId="0" fontId="23" fillId="0" borderId="20" xfId="61" applyFont="1" applyBorder="1" applyAlignment="1">
      <alignment vertical="center"/>
      <protection/>
    </xf>
    <xf numFmtId="176" fontId="23" fillId="0" borderId="0" xfId="61" applyNumberFormat="1" applyFont="1" applyAlignment="1">
      <alignment horizontal="center" vertical="center"/>
      <protection/>
    </xf>
    <xf numFmtId="176" fontId="23" fillId="0" borderId="0" xfId="61" applyNumberFormat="1" applyFont="1" applyBorder="1" applyAlignment="1">
      <alignment horizontal="center" vertical="center"/>
      <protection/>
    </xf>
    <xf numFmtId="0" fontId="23" fillId="0" borderId="0" xfId="61" applyFont="1" applyAlignment="1">
      <alignment vertical="center"/>
      <protection/>
    </xf>
    <xf numFmtId="0" fontId="23" fillId="0" borderId="20" xfId="61" applyFont="1" applyBorder="1" applyAlignment="1">
      <alignment horizontal="distributed" vertical="center"/>
      <protection/>
    </xf>
    <xf numFmtId="41" fontId="23" fillId="0" borderId="0" xfId="61" applyNumberFormat="1" applyFont="1" applyAlignment="1">
      <alignment horizontal="right" vertical="center"/>
      <protection/>
    </xf>
    <xf numFmtId="41" fontId="23" fillId="0" borderId="0" xfId="61" applyNumberFormat="1" applyFont="1" applyBorder="1" applyAlignment="1">
      <alignment horizontal="right" vertical="center"/>
      <protection/>
    </xf>
    <xf numFmtId="177" fontId="23" fillId="0" borderId="0" xfId="61" applyNumberFormat="1" applyFont="1" applyBorder="1" applyAlignment="1">
      <alignment horizontal="right" vertical="center"/>
      <protection/>
    </xf>
    <xf numFmtId="0" fontId="23" fillId="0" borderId="20" xfId="61" applyFont="1" applyBorder="1" applyAlignment="1">
      <alignment horizontal="center" vertical="center"/>
      <protection/>
    </xf>
    <xf numFmtId="0" fontId="25" fillId="0" borderId="20" xfId="61" applyFont="1" applyBorder="1" applyAlignment="1">
      <alignment horizontal="distributed" vertical="center"/>
      <protection/>
    </xf>
    <xf numFmtId="41" fontId="25" fillId="0" borderId="0" xfId="61" applyNumberFormat="1" applyFont="1" applyBorder="1" applyAlignment="1" applyProtection="1">
      <alignment vertical="center"/>
      <protection/>
    </xf>
    <xf numFmtId="177" fontId="25" fillId="0" borderId="0" xfId="61" applyNumberFormat="1" applyFont="1" applyBorder="1" applyAlignment="1" applyProtection="1">
      <alignment vertical="center"/>
      <protection/>
    </xf>
    <xf numFmtId="0" fontId="26" fillId="0" borderId="0" xfId="61" applyFont="1" applyAlignment="1">
      <alignment vertical="center"/>
      <protection/>
    </xf>
    <xf numFmtId="0" fontId="23" fillId="0" borderId="20" xfId="61" applyFont="1" applyBorder="1" applyAlignment="1" quotePrefix="1">
      <alignment horizontal="distributed" vertical="center"/>
      <protection/>
    </xf>
    <xf numFmtId="0" fontId="23" fillId="0" borderId="19" xfId="61" applyFont="1" applyBorder="1" applyAlignment="1">
      <alignment vertical="center"/>
      <protection/>
    </xf>
    <xf numFmtId="176" fontId="23" fillId="0" borderId="21" xfId="61" applyNumberFormat="1" applyFont="1" applyBorder="1" applyAlignment="1">
      <alignment horizontal="center" vertical="center"/>
      <protection/>
    </xf>
    <xf numFmtId="38" fontId="23" fillId="0" borderId="21" xfId="48" applyFont="1" applyBorder="1" applyAlignment="1" quotePrefix="1">
      <alignment horizontal="right" vertical="center"/>
    </xf>
    <xf numFmtId="0" fontId="23" fillId="0" borderId="0" xfId="61" applyFont="1" applyAlignment="1">
      <alignment horizontal="center" vertical="center"/>
      <protection/>
    </xf>
    <xf numFmtId="38" fontId="23" fillId="0" borderId="0" xfId="48" applyFont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10.8515625" defaultRowHeight="12" customHeight="1"/>
  <cols>
    <col min="1" max="1" width="19.421875" style="2" customWidth="1"/>
    <col min="2" max="7" width="10.8515625" style="2" customWidth="1"/>
    <col min="8" max="8" width="12.00390625" style="2" customWidth="1"/>
    <col min="9" max="16384" width="10.851562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" customHeight="1" thickBot="1">
      <c r="A2" s="3" t="s">
        <v>1</v>
      </c>
      <c r="B2" s="4"/>
      <c r="C2" s="5"/>
      <c r="D2" s="6"/>
      <c r="E2" s="4"/>
      <c r="F2" s="4"/>
      <c r="G2" s="4"/>
      <c r="H2" s="4"/>
    </row>
    <row r="3" spans="1:8" ht="15" customHeight="1" thickTop="1">
      <c r="A3" s="7" t="s">
        <v>2</v>
      </c>
      <c r="B3" s="8" t="s">
        <v>3</v>
      </c>
      <c r="C3" s="9"/>
      <c r="D3" s="10"/>
      <c r="E3" s="11" t="s">
        <v>4</v>
      </c>
      <c r="F3" s="9"/>
      <c r="G3" s="10"/>
      <c r="H3" s="12" t="s">
        <v>5</v>
      </c>
    </row>
    <row r="4" spans="1:8" ht="15" customHeight="1">
      <c r="A4" s="13" t="s">
        <v>6</v>
      </c>
      <c r="B4" s="14" t="s">
        <v>7</v>
      </c>
      <c r="C4" s="14" t="s">
        <v>8</v>
      </c>
      <c r="D4" s="14" t="s">
        <v>9</v>
      </c>
      <c r="E4" s="15" t="s">
        <v>7</v>
      </c>
      <c r="F4" s="15" t="s">
        <v>8</v>
      </c>
      <c r="G4" s="15" t="s">
        <v>9</v>
      </c>
      <c r="H4" s="16"/>
    </row>
    <row r="5" spans="1:8" ht="6" customHeight="1">
      <c r="A5" s="17"/>
      <c r="B5" s="18"/>
      <c r="C5" s="19"/>
      <c r="D5" s="19"/>
      <c r="E5" s="20"/>
      <c r="F5" s="20"/>
      <c r="G5" s="20"/>
      <c r="H5" s="20"/>
    </row>
    <row r="6" spans="1:8" ht="12" customHeight="1">
      <c r="A6" s="21" t="s">
        <v>10</v>
      </c>
      <c r="B6" s="22">
        <v>9340</v>
      </c>
      <c r="C6" s="23" t="s">
        <v>11</v>
      </c>
      <c r="D6" s="23" t="s">
        <v>11</v>
      </c>
      <c r="E6" s="22">
        <f>SUM(F6+G6)</f>
        <v>787</v>
      </c>
      <c r="F6" s="23">
        <v>232</v>
      </c>
      <c r="G6" s="23">
        <v>555</v>
      </c>
      <c r="H6" s="24">
        <v>4670</v>
      </c>
    </row>
    <row r="7" spans="1:8" ht="12" customHeight="1">
      <c r="A7" s="21">
        <v>41</v>
      </c>
      <c r="B7" s="22">
        <v>10272</v>
      </c>
      <c r="C7" s="23" t="s">
        <v>11</v>
      </c>
      <c r="D7" s="23" t="s">
        <v>11</v>
      </c>
      <c r="E7" s="22">
        <f>SUM(F7+G7)</f>
        <v>856</v>
      </c>
      <c r="F7" s="23">
        <v>260</v>
      </c>
      <c r="G7" s="23">
        <v>596</v>
      </c>
      <c r="H7" s="24">
        <v>5136</v>
      </c>
    </row>
    <row r="8" spans="1:8" ht="12" customHeight="1">
      <c r="A8" s="25"/>
      <c r="B8" s="22"/>
      <c r="C8" s="23"/>
      <c r="D8" s="23"/>
      <c r="E8" s="22"/>
      <c r="F8" s="23"/>
      <c r="G8" s="23"/>
      <c r="H8" s="24"/>
    </row>
    <row r="9" spans="1:8" s="29" customFormat="1" ht="12" customHeight="1">
      <c r="A9" s="26">
        <v>42</v>
      </c>
      <c r="B9" s="27">
        <f>SUM(B11:B33)</f>
        <v>11188</v>
      </c>
      <c r="C9" s="27">
        <f aca="true" t="shared" si="0" ref="C9:H9">SUM(C11:C33)</f>
        <v>3281</v>
      </c>
      <c r="D9" s="27">
        <f t="shared" si="0"/>
        <v>7907</v>
      </c>
      <c r="E9" s="27">
        <v>932</v>
      </c>
      <c r="F9" s="27">
        <v>273</v>
      </c>
      <c r="G9" s="27">
        <v>659</v>
      </c>
      <c r="H9" s="28">
        <f t="shared" si="0"/>
        <v>5594</v>
      </c>
    </row>
    <row r="10" spans="1:8" ht="12" customHeight="1">
      <c r="A10" s="25"/>
      <c r="B10" s="22"/>
      <c r="C10" s="23"/>
      <c r="D10" s="23"/>
      <c r="E10" s="22"/>
      <c r="F10" s="23"/>
      <c r="G10" s="23"/>
      <c r="H10" s="24"/>
    </row>
    <row r="11" spans="1:8" ht="12" customHeight="1">
      <c r="A11" s="21" t="s">
        <v>12</v>
      </c>
      <c r="B11" s="22">
        <f aca="true" t="shared" si="1" ref="B11:B33">SUM(C11+D11)</f>
        <v>1099</v>
      </c>
      <c r="C11" s="23">
        <v>253</v>
      </c>
      <c r="D11" s="23">
        <v>846</v>
      </c>
      <c r="E11" s="22">
        <v>92</v>
      </c>
      <c r="F11" s="23">
        <v>21</v>
      </c>
      <c r="G11" s="23">
        <v>70</v>
      </c>
      <c r="H11" s="24">
        <v>549.5</v>
      </c>
    </row>
    <row r="12" spans="1:8" ht="12" customHeight="1">
      <c r="A12" s="21" t="s">
        <v>13</v>
      </c>
      <c r="B12" s="22">
        <f t="shared" si="1"/>
        <v>715</v>
      </c>
      <c r="C12" s="23">
        <v>193</v>
      </c>
      <c r="D12" s="23">
        <v>522</v>
      </c>
      <c r="E12" s="22">
        <v>60</v>
      </c>
      <c r="F12" s="23">
        <v>16</v>
      </c>
      <c r="G12" s="23">
        <v>43</v>
      </c>
      <c r="H12" s="24">
        <v>357.5</v>
      </c>
    </row>
    <row r="13" spans="1:8" ht="12" customHeight="1">
      <c r="A13" s="21" t="s">
        <v>14</v>
      </c>
      <c r="B13" s="22">
        <f t="shared" si="1"/>
        <v>645</v>
      </c>
      <c r="C13" s="23">
        <v>159</v>
      </c>
      <c r="D13" s="23">
        <v>486</v>
      </c>
      <c r="E13" s="22">
        <v>54</v>
      </c>
      <c r="F13" s="23">
        <v>13</v>
      </c>
      <c r="G13" s="23">
        <v>40</v>
      </c>
      <c r="H13" s="24">
        <v>322.5</v>
      </c>
    </row>
    <row r="14" spans="1:8" ht="12" customHeight="1">
      <c r="A14" s="21" t="s">
        <v>15</v>
      </c>
      <c r="B14" s="22">
        <f t="shared" si="1"/>
        <v>776</v>
      </c>
      <c r="C14" s="23">
        <v>283</v>
      </c>
      <c r="D14" s="23">
        <v>493</v>
      </c>
      <c r="E14" s="22">
        <f aca="true" t="shared" si="2" ref="E14:E33">SUM(F14+G14)</f>
        <v>65</v>
      </c>
      <c r="F14" s="23">
        <v>24</v>
      </c>
      <c r="G14" s="23">
        <v>41</v>
      </c>
      <c r="H14" s="24">
        <v>388</v>
      </c>
    </row>
    <row r="15" spans="1:8" ht="12" customHeight="1">
      <c r="A15" s="21" t="s">
        <v>16</v>
      </c>
      <c r="B15" s="22">
        <f t="shared" si="1"/>
        <v>498</v>
      </c>
      <c r="C15" s="23">
        <v>133</v>
      </c>
      <c r="D15" s="23">
        <v>365</v>
      </c>
      <c r="E15" s="22">
        <f t="shared" si="2"/>
        <v>41</v>
      </c>
      <c r="F15" s="23">
        <v>11</v>
      </c>
      <c r="G15" s="23">
        <v>30</v>
      </c>
      <c r="H15" s="24">
        <v>249</v>
      </c>
    </row>
    <row r="16" spans="1:8" ht="12" customHeight="1">
      <c r="A16" s="21" t="s">
        <v>17</v>
      </c>
      <c r="B16" s="22">
        <f t="shared" si="1"/>
        <v>463</v>
      </c>
      <c r="C16" s="23">
        <v>88</v>
      </c>
      <c r="D16" s="23">
        <v>375</v>
      </c>
      <c r="E16" s="22">
        <v>39</v>
      </c>
      <c r="F16" s="23">
        <v>7</v>
      </c>
      <c r="G16" s="23">
        <v>31</v>
      </c>
      <c r="H16" s="24">
        <v>231.5</v>
      </c>
    </row>
    <row r="17" spans="1:8" ht="12" customHeight="1">
      <c r="A17" s="21" t="s">
        <v>18</v>
      </c>
      <c r="B17" s="22">
        <f t="shared" si="1"/>
        <v>262</v>
      </c>
      <c r="C17" s="23">
        <v>37</v>
      </c>
      <c r="D17" s="23">
        <v>225</v>
      </c>
      <c r="E17" s="22">
        <f t="shared" si="2"/>
        <v>22</v>
      </c>
      <c r="F17" s="23">
        <v>3</v>
      </c>
      <c r="G17" s="23">
        <v>19</v>
      </c>
      <c r="H17" s="24">
        <v>131</v>
      </c>
    </row>
    <row r="18" spans="1:8" ht="12" customHeight="1">
      <c r="A18" s="21" t="s">
        <v>19</v>
      </c>
      <c r="B18" s="22">
        <f t="shared" si="1"/>
        <v>254</v>
      </c>
      <c r="C18" s="23">
        <v>91</v>
      </c>
      <c r="D18" s="23">
        <v>163</v>
      </c>
      <c r="E18" s="22">
        <f t="shared" si="2"/>
        <v>21</v>
      </c>
      <c r="F18" s="23">
        <v>8</v>
      </c>
      <c r="G18" s="23">
        <v>13</v>
      </c>
      <c r="H18" s="24">
        <v>127</v>
      </c>
    </row>
    <row r="19" spans="1:8" ht="12" customHeight="1">
      <c r="A19" s="30" t="s">
        <v>20</v>
      </c>
      <c r="B19" s="22">
        <f t="shared" si="1"/>
        <v>307</v>
      </c>
      <c r="C19" s="23">
        <v>109</v>
      </c>
      <c r="D19" s="23">
        <v>198</v>
      </c>
      <c r="E19" s="22">
        <v>26</v>
      </c>
      <c r="F19" s="23">
        <v>9</v>
      </c>
      <c r="G19" s="23">
        <v>16</v>
      </c>
      <c r="H19" s="24">
        <v>153.5</v>
      </c>
    </row>
    <row r="20" spans="1:8" ht="12" customHeight="1">
      <c r="A20" s="21" t="s">
        <v>21</v>
      </c>
      <c r="B20" s="22">
        <f t="shared" si="1"/>
        <v>329</v>
      </c>
      <c r="C20" s="23">
        <v>99</v>
      </c>
      <c r="D20" s="23">
        <v>230</v>
      </c>
      <c r="E20" s="22">
        <f t="shared" si="2"/>
        <v>27</v>
      </c>
      <c r="F20" s="23">
        <v>8</v>
      </c>
      <c r="G20" s="23">
        <v>19</v>
      </c>
      <c r="H20" s="24">
        <v>164.5</v>
      </c>
    </row>
    <row r="21" spans="1:8" ht="12" customHeight="1">
      <c r="A21" s="21" t="s">
        <v>22</v>
      </c>
      <c r="B21" s="22">
        <f t="shared" si="1"/>
        <v>766</v>
      </c>
      <c r="C21" s="23">
        <v>245</v>
      </c>
      <c r="D21" s="23">
        <v>521</v>
      </c>
      <c r="E21" s="22">
        <v>64</v>
      </c>
      <c r="F21" s="23">
        <v>20</v>
      </c>
      <c r="G21" s="23">
        <v>43</v>
      </c>
      <c r="H21" s="24">
        <v>383</v>
      </c>
    </row>
    <row r="22" spans="1:8" ht="12" customHeight="1">
      <c r="A22" s="21" t="s">
        <v>23</v>
      </c>
      <c r="B22" s="22">
        <f t="shared" si="1"/>
        <v>184</v>
      </c>
      <c r="C22" s="23">
        <v>78</v>
      </c>
      <c r="D22" s="23">
        <v>106</v>
      </c>
      <c r="E22" s="22">
        <f t="shared" si="2"/>
        <v>15</v>
      </c>
      <c r="F22" s="23">
        <v>6</v>
      </c>
      <c r="G22" s="23">
        <v>9</v>
      </c>
      <c r="H22" s="24">
        <v>92</v>
      </c>
    </row>
    <row r="23" spans="1:8" ht="12" customHeight="1">
      <c r="A23" s="21" t="s">
        <v>24</v>
      </c>
      <c r="B23" s="22">
        <f t="shared" si="1"/>
        <v>711</v>
      </c>
      <c r="C23" s="23">
        <v>200</v>
      </c>
      <c r="D23" s="23">
        <v>511</v>
      </c>
      <c r="E23" s="22">
        <v>59</v>
      </c>
      <c r="F23" s="23">
        <v>17</v>
      </c>
      <c r="G23" s="23">
        <v>43</v>
      </c>
      <c r="H23" s="24">
        <v>355.5</v>
      </c>
    </row>
    <row r="24" spans="1:8" ht="12" customHeight="1">
      <c r="A24" s="21" t="s">
        <v>25</v>
      </c>
      <c r="B24" s="22">
        <f t="shared" si="1"/>
        <v>463</v>
      </c>
      <c r="C24" s="23">
        <v>101</v>
      </c>
      <c r="D24" s="23">
        <v>362</v>
      </c>
      <c r="E24" s="22">
        <v>39</v>
      </c>
      <c r="F24" s="23">
        <v>8</v>
      </c>
      <c r="G24" s="23">
        <v>30</v>
      </c>
      <c r="H24" s="24">
        <v>231.5</v>
      </c>
    </row>
    <row r="25" spans="1:8" ht="12" customHeight="1">
      <c r="A25" s="21" t="s">
        <v>26</v>
      </c>
      <c r="B25" s="22">
        <f t="shared" si="1"/>
        <v>353</v>
      </c>
      <c r="C25" s="23">
        <v>138</v>
      </c>
      <c r="D25" s="23">
        <v>215</v>
      </c>
      <c r="E25" s="22">
        <f t="shared" si="2"/>
        <v>29</v>
      </c>
      <c r="F25" s="23">
        <v>11</v>
      </c>
      <c r="G25" s="23">
        <v>18</v>
      </c>
      <c r="H25" s="24">
        <v>176.5</v>
      </c>
    </row>
    <row r="26" spans="1:8" ht="12" customHeight="1">
      <c r="A26" s="21" t="s">
        <v>27</v>
      </c>
      <c r="B26" s="22">
        <f t="shared" si="1"/>
        <v>362</v>
      </c>
      <c r="C26" s="23">
        <v>67</v>
      </c>
      <c r="D26" s="23">
        <v>295</v>
      </c>
      <c r="E26" s="22">
        <f t="shared" si="2"/>
        <v>30</v>
      </c>
      <c r="F26" s="23">
        <v>6</v>
      </c>
      <c r="G26" s="23">
        <v>24</v>
      </c>
      <c r="H26" s="24">
        <v>181</v>
      </c>
    </row>
    <row r="27" spans="1:8" ht="12" customHeight="1">
      <c r="A27" s="21" t="s">
        <v>28</v>
      </c>
      <c r="B27" s="22">
        <f t="shared" si="1"/>
        <v>783</v>
      </c>
      <c r="C27" s="23">
        <v>157</v>
      </c>
      <c r="D27" s="23">
        <v>626</v>
      </c>
      <c r="E27" s="22">
        <f t="shared" si="2"/>
        <v>65</v>
      </c>
      <c r="F27" s="23">
        <v>13</v>
      </c>
      <c r="G27" s="23">
        <v>52</v>
      </c>
      <c r="H27" s="24">
        <v>391.5</v>
      </c>
    </row>
    <row r="28" spans="1:8" ht="12" customHeight="1">
      <c r="A28" s="21" t="s">
        <v>29</v>
      </c>
      <c r="B28" s="22">
        <f t="shared" si="1"/>
        <v>634</v>
      </c>
      <c r="C28" s="23">
        <v>201</v>
      </c>
      <c r="D28" s="23">
        <v>433</v>
      </c>
      <c r="E28" s="22">
        <f t="shared" si="2"/>
        <v>53</v>
      </c>
      <c r="F28" s="23">
        <v>17</v>
      </c>
      <c r="G28" s="23">
        <v>36</v>
      </c>
      <c r="H28" s="24">
        <v>317</v>
      </c>
    </row>
    <row r="29" spans="1:8" ht="12" customHeight="1">
      <c r="A29" s="21" t="s">
        <v>30</v>
      </c>
      <c r="B29" s="22">
        <f t="shared" si="1"/>
        <v>118</v>
      </c>
      <c r="C29" s="23">
        <v>57</v>
      </c>
      <c r="D29" s="23">
        <v>61</v>
      </c>
      <c r="E29" s="22">
        <f t="shared" si="2"/>
        <v>10</v>
      </c>
      <c r="F29" s="23">
        <v>5</v>
      </c>
      <c r="G29" s="23">
        <v>5</v>
      </c>
      <c r="H29" s="24">
        <v>59</v>
      </c>
    </row>
    <row r="30" spans="1:8" ht="12" customHeight="1">
      <c r="A30" s="21" t="s">
        <v>31</v>
      </c>
      <c r="B30" s="22">
        <f t="shared" si="1"/>
        <v>399</v>
      </c>
      <c r="C30" s="23">
        <v>175</v>
      </c>
      <c r="D30" s="23">
        <v>224</v>
      </c>
      <c r="E30" s="22">
        <f t="shared" si="2"/>
        <v>33</v>
      </c>
      <c r="F30" s="23">
        <v>15</v>
      </c>
      <c r="G30" s="23">
        <v>18</v>
      </c>
      <c r="H30" s="24">
        <v>199.5</v>
      </c>
    </row>
    <row r="31" spans="1:8" ht="12" customHeight="1">
      <c r="A31" s="21" t="s">
        <v>32</v>
      </c>
      <c r="B31" s="22">
        <f t="shared" si="1"/>
        <v>332</v>
      </c>
      <c r="C31" s="23">
        <v>98</v>
      </c>
      <c r="D31" s="23">
        <v>234</v>
      </c>
      <c r="E31" s="22">
        <v>28</v>
      </c>
      <c r="F31" s="23">
        <v>8</v>
      </c>
      <c r="G31" s="23">
        <v>19</v>
      </c>
      <c r="H31" s="24">
        <v>166</v>
      </c>
    </row>
    <row r="32" spans="1:8" ht="12" customHeight="1">
      <c r="A32" s="21" t="s">
        <v>33</v>
      </c>
      <c r="B32" s="22">
        <f t="shared" si="1"/>
        <v>388</v>
      </c>
      <c r="C32" s="23">
        <v>182</v>
      </c>
      <c r="D32" s="23">
        <v>206</v>
      </c>
      <c r="E32" s="22">
        <f t="shared" si="2"/>
        <v>32</v>
      </c>
      <c r="F32" s="23">
        <v>15</v>
      </c>
      <c r="G32" s="23">
        <v>17</v>
      </c>
      <c r="H32" s="24">
        <v>194</v>
      </c>
    </row>
    <row r="33" spans="1:8" ht="12" customHeight="1">
      <c r="A33" s="21" t="s">
        <v>34</v>
      </c>
      <c r="B33" s="22">
        <f t="shared" si="1"/>
        <v>347</v>
      </c>
      <c r="C33" s="23">
        <v>137</v>
      </c>
      <c r="D33" s="23">
        <v>210</v>
      </c>
      <c r="E33" s="22">
        <f t="shared" si="2"/>
        <v>29</v>
      </c>
      <c r="F33" s="23">
        <v>11</v>
      </c>
      <c r="G33" s="23">
        <v>18</v>
      </c>
      <c r="H33" s="24">
        <v>173.5</v>
      </c>
    </row>
    <row r="34" spans="1:8" ht="6" customHeight="1">
      <c r="A34" s="13"/>
      <c r="B34" s="31"/>
      <c r="C34" s="32"/>
      <c r="D34" s="33"/>
      <c r="E34" s="33"/>
      <c r="F34" s="33"/>
      <c r="G34" s="33"/>
      <c r="H34" s="33"/>
    </row>
    <row r="35" spans="1:8" ht="12" customHeight="1">
      <c r="A35" s="20" t="s">
        <v>35</v>
      </c>
      <c r="B35" s="20"/>
      <c r="C35" s="34"/>
      <c r="D35" s="35"/>
      <c r="E35" s="20"/>
      <c r="F35" s="20"/>
      <c r="G35" s="20"/>
      <c r="H35" s="20"/>
    </row>
    <row r="36" spans="1:8" ht="12" customHeight="1">
      <c r="A36" s="20" t="s">
        <v>36</v>
      </c>
      <c r="B36" s="20"/>
      <c r="C36" s="20"/>
      <c r="D36" s="20"/>
      <c r="E36" s="20"/>
      <c r="F36" s="20"/>
      <c r="G36" s="20"/>
      <c r="H36" s="20"/>
    </row>
  </sheetData>
  <sheetProtection/>
  <mergeCells count="4">
    <mergeCell ref="A1:H1"/>
    <mergeCell ref="B3:D3"/>
    <mergeCell ref="E3:G3"/>
    <mergeCell ref="H3:H4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2009-05-19T04:45:57Z</dcterms:created>
  <dcterms:modified xsi:type="dcterms:W3CDTF">2009-05-19T04:46:03Z</dcterms:modified>
  <cp:category/>
  <cp:version/>
  <cp:contentType/>
  <cp:contentStatus/>
</cp:coreProperties>
</file>