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1.農家人口" sheetId="1" r:id="rId1"/>
  </sheets>
  <externalReferences>
    <externalReference r:id="rId4"/>
  </externalReferences>
  <definedNames>
    <definedName name="_5６農家人口">'41.農家人口'!$B$1:$J$117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_Regression_Int" localSheetId="0" hidden="1">1</definedName>
    <definedName name="_xlnm.Print_Area" localSheetId="0">'41.農家人口'!$A$1:$J$123</definedName>
    <definedName name="Print_Area_MI">'41.農家人口'!$B$2:$M$62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<sst xmlns="http://schemas.openxmlformats.org/spreadsheetml/2006/main" count="93" uniqueCount="91">
  <si>
    <t>４.農                      業</t>
  </si>
  <si>
    <t>41.農     家     人     口</t>
  </si>
  <si>
    <t>各年1月1日</t>
  </si>
  <si>
    <t>年 次 お よ び</t>
  </si>
  <si>
    <t>総農家数</t>
  </si>
  <si>
    <t>常住世帯員数</t>
  </si>
  <si>
    <t>農業就業者数</t>
  </si>
  <si>
    <t>市     町     村</t>
  </si>
  <si>
    <t>総数</t>
  </si>
  <si>
    <t>男</t>
  </si>
  <si>
    <t>女</t>
  </si>
  <si>
    <t>総  数</t>
  </si>
  <si>
    <t>昭和41年</t>
  </si>
  <si>
    <t>　  42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</si>
  <si>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</si>
  <si>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</si>
  <si>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</si>
  <si>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</si>
  <si>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</si>
  <si>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</si>
  <si>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</si>
  <si>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</si>
  <si>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</si>
  <si>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</si>
  <si>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</si>
  <si>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</si>
  <si>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</si>
  <si>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</si>
  <si>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</si>
  <si>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</si>
  <si>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</si>
  <si>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</si>
  <si>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</si>
  <si>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</si>
  <si>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</si>
  <si>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</si>
  <si>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</si>
  <si>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速見郡</t>
  </si>
  <si>
    <t>日  出  町</t>
  </si>
  <si>
    <t>山  香  町</t>
  </si>
  <si>
    <t>大分郡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</si>
  <si>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</si>
  <si>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</si>
  <si>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</si>
  <si>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</si>
  <si>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</si>
  <si>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</si>
  <si>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</si>
  <si>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</si>
  <si>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</si>
  <si>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</si>
  <si>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</si>
  <si>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</si>
  <si>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</si>
  <si>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</si>
  <si>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</si>
  <si>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大野郡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</si>
  <si>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</si>
  <si>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</si>
  <si>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</si>
  <si>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</si>
  <si>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</si>
  <si>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</si>
  <si>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</si>
  <si>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</si>
  <si>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直入郡</t>
  </si>
  <si>
    <t>荻      町</t>
  </si>
  <si>
    <t>久  住  町</t>
  </si>
  <si>
    <t>直  入  町</t>
  </si>
  <si>
    <t>玖珠郡</t>
  </si>
  <si>
    <t>九  重  町</t>
  </si>
  <si>
    <t>玖  珠  町</t>
  </si>
  <si>
    <t>日田郡</t>
  </si>
  <si>
    <t>前津江村</t>
  </si>
  <si>
    <t>中津江村</t>
  </si>
  <si>
    <t>上津江村</t>
  </si>
  <si>
    <t>大  山  村</t>
  </si>
  <si>
    <t>天  瀬  町</t>
  </si>
  <si>
    <t>下毛郡</t>
  </si>
  <si>
    <t>三  光  村</t>
  </si>
  <si>
    <t>本耶馬溪町</t>
  </si>
  <si>
    <t>耶馬溪町</t>
  </si>
  <si>
    <t>山  国  町</t>
  </si>
  <si>
    <t>宇佐郡</t>
  </si>
  <si>
    <t>院  内  町</t>
  </si>
  <si>
    <t>安心院町</t>
  </si>
  <si>
    <t>資料：県統計調査課「大分県農林水産業基本調査」</t>
  </si>
  <si>
    <t>注  1)  この「大分県農林水産業基本調査」では、調査日にかかわらず駅川町、四日市町、長洲町および宇佐町を宇佐</t>
  </si>
  <si>
    <t xml:space="preserve">        市として一括計上した。</t>
  </si>
  <si>
    <t xml:space="preserve">    2)  農家とは、経営耕地面積（耕種、養畜、養蚕）が５アール以上、もしくは過去１年間における農業生産物の総</t>
  </si>
  <si>
    <t xml:space="preserve">        販売額が３万円以上のものをいう。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</si>
</sst>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7"/>
      <name val="ＭＳ 明朝"/>
      <family val="1"/>
    </font>
    <font>
      <sz val="18"/>
      <color indexed="8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/>
    </xf>
    <xf numFmtId="176" fontId="20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 horizontal="centerContinuous"/>
      <protection locked="0"/>
    </xf>
    <xf numFmtId="176" fontId="22" fillId="0" borderId="0" xfId="0" applyNumberFormat="1" applyFont="1" applyAlignment="1" applyProtection="1">
      <alignment horizontal="centerContinuous"/>
      <protection locked="0"/>
    </xf>
    <xf numFmtId="176" fontId="18" fillId="0" borderId="10" xfId="0" applyNumberFormat="1" applyFont="1" applyBorder="1" applyAlignment="1" applyProtection="1">
      <alignment horizontal="left"/>
      <protection locked="0"/>
    </xf>
    <xf numFmtId="176" fontId="18" fillId="0" borderId="10" xfId="0" applyNumberFormat="1" applyFont="1" applyBorder="1" applyAlignment="1" applyProtection="1">
      <alignment/>
      <protection locked="0"/>
    </xf>
    <xf numFmtId="176" fontId="18" fillId="0" borderId="0" xfId="0" applyNumberFormat="1" applyFont="1" applyBorder="1" applyAlignment="1" applyProtection="1">
      <alignment/>
      <protection/>
    </xf>
    <xf numFmtId="176" fontId="18" fillId="0" borderId="11" xfId="0" applyNumberFormat="1" applyFont="1" applyBorder="1" applyAlignment="1" applyProtection="1">
      <alignment horizontal="center" vertical="center"/>
      <protection locked="0"/>
    </xf>
    <xf numFmtId="176" fontId="18" fillId="0" borderId="12" xfId="0" applyNumberFormat="1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>
      <alignment horizontal="distributed" vertical="center"/>
    </xf>
    <xf numFmtId="176" fontId="23" fillId="0" borderId="14" xfId="0" applyNumberFormat="1" applyFont="1" applyBorder="1" applyAlignment="1" applyProtection="1">
      <alignment horizontal="distributed" vertical="center"/>
      <protection locked="0"/>
    </xf>
    <xf numFmtId="176" fontId="23" fillId="0" borderId="15" xfId="0" applyNumberFormat="1" applyFont="1" applyBorder="1" applyAlignment="1" applyProtection="1">
      <alignment horizontal="distributed" vertical="center"/>
      <protection locked="0"/>
    </xf>
    <xf numFmtId="0" fontId="22" fillId="0" borderId="15" xfId="0" applyFont="1" applyBorder="1" applyAlignment="1">
      <alignment horizontal="distributed" vertical="center"/>
    </xf>
    <xf numFmtId="176" fontId="18" fillId="0" borderId="0" xfId="0" applyNumberFormat="1" applyFont="1" applyAlignment="1" applyProtection="1">
      <alignment vertical="center"/>
      <protection/>
    </xf>
    <xf numFmtId="176" fontId="23" fillId="0" borderId="16" xfId="0" applyNumberFormat="1" applyFont="1" applyBorder="1" applyAlignment="1" applyProtection="1">
      <alignment horizontal="center" vertical="center"/>
      <protection locked="0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>
      <alignment horizontal="distributed" vertical="center"/>
    </xf>
    <xf numFmtId="176" fontId="23" fillId="0" borderId="19" xfId="0" applyNumberFormat="1" applyFont="1" applyBorder="1" applyAlignment="1" applyProtection="1">
      <alignment horizontal="distributed" vertical="center"/>
      <protection locked="0"/>
    </xf>
    <xf numFmtId="176" fontId="23" fillId="0" borderId="19" xfId="0" applyNumberFormat="1" applyFont="1" applyBorder="1" applyAlignment="1" applyProtection="1">
      <alignment horizontal="center" vertical="center"/>
      <protection locked="0"/>
    </xf>
    <xf numFmtId="176" fontId="18" fillId="0" borderId="0" xfId="0" applyNumberFormat="1" applyFont="1" applyBorder="1" applyAlignment="1" applyProtection="1">
      <alignment horizontal="center"/>
      <protection locked="0"/>
    </xf>
    <xf numFmtId="41" fontId="18" fillId="0" borderId="20" xfId="0" applyNumberFormat="1" applyFont="1" applyBorder="1" applyAlignment="1" applyProtection="1">
      <alignment horizontal="center"/>
      <protection locked="0"/>
    </xf>
    <xf numFmtId="41" fontId="18" fillId="0" borderId="0" xfId="0" applyNumberFormat="1" applyFont="1" applyBorder="1" applyAlignment="1" applyProtection="1">
      <alignment horizontal="center"/>
      <protection/>
    </xf>
    <xf numFmtId="41" fontId="18" fillId="0" borderId="0" xfId="0" applyNumberFormat="1" applyFont="1" applyBorder="1" applyAlignment="1" applyProtection="1">
      <alignment horizontal="center"/>
      <protection locked="0"/>
    </xf>
    <xf numFmtId="41" fontId="18" fillId="0" borderId="0" xfId="0" applyNumberFormat="1" applyFont="1" applyAlignment="1" applyProtection="1">
      <alignment horizontal="center"/>
      <protection locked="0"/>
    </xf>
    <xf numFmtId="0" fontId="18" fillId="0" borderId="0" xfId="0" applyNumberFormat="1" applyFont="1" applyBorder="1" applyAlignment="1" applyProtection="1">
      <alignment horizontal="distributed"/>
      <protection locked="0"/>
    </xf>
    <xf numFmtId="0" fontId="18" fillId="0" borderId="21" xfId="0" applyNumberFormat="1" applyFont="1" applyBorder="1" applyAlignment="1" applyProtection="1">
      <alignment horizontal="distributed"/>
      <protection locked="0"/>
    </xf>
    <xf numFmtId="41" fontId="18" fillId="0" borderId="20" xfId="0" applyNumberFormat="1" applyFont="1" applyBorder="1" applyAlignment="1" applyProtection="1">
      <alignment horizontal="center"/>
      <protection/>
    </xf>
    <xf numFmtId="176" fontId="24" fillId="0" borderId="0" xfId="0" applyNumberFormat="1" applyFont="1" applyAlignment="1" applyProtection="1">
      <alignment/>
      <protection/>
    </xf>
    <xf numFmtId="49" fontId="24" fillId="0" borderId="0" xfId="0" applyNumberFormat="1" applyFont="1" applyBorder="1" applyAlignment="1" applyProtection="1">
      <alignment horizontal="center" vertical="center"/>
      <protection locked="0"/>
    </xf>
    <xf numFmtId="176" fontId="24" fillId="0" borderId="0" xfId="0" applyNumberFormat="1" applyFont="1" applyBorder="1" applyAlignment="1" applyProtection="1">
      <alignment horizontal="center"/>
      <protection locked="0"/>
    </xf>
    <xf numFmtId="41" fontId="24" fillId="0" borderId="20" xfId="0" applyNumberFormat="1" applyFont="1" applyBorder="1" applyAlignment="1" applyProtection="1">
      <alignment horizontal="center"/>
      <protection/>
    </xf>
    <xf numFmtId="41" fontId="24" fillId="0" borderId="0" xfId="0" applyNumberFormat="1" applyFont="1" applyBorder="1" applyAlignment="1" applyProtection="1">
      <alignment horizontal="center"/>
      <protection/>
    </xf>
    <xf numFmtId="41" fontId="24" fillId="0" borderId="0" xfId="0" applyNumberFormat="1" applyFont="1" applyBorder="1" applyAlignment="1" applyProtection="1">
      <alignment horizontal="center"/>
      <protection locked="0"/>
    </xf>
    <xf numFmtId="41" fontId="24" fillId="0" borderId="0" xfId="0" applyNumberFormat="1" applyFont="1" applyAlignment="1" applyProtection="1">
      <alignment horizontal="center"/>
      <protection locked="0"/>
    </xf>
    <xf numFmtId="176" fontId="24" fillId="0" borderId="0" xfId="0" applyNumberFormat="1" applyFont="1" applyAlignment="1" applyProtection="1">
      <alignment horizontal="distributed"/>
      <protection/>
    </xf>
    <xf numFmtId="176" fontId="24" fillId="0" borderId="0" xfId="0" applyNumberFormat="1" applyFont="1" applyBorder="1" applyAlignment="1" applyProtection="1" quotePrefix="1">
      <alignment horizontal="distributed"/>
      <protection locked="0"/>
    </xf>
    <xf numFmtId="41" fontId="24" fillId="0" borderId="20" xfId="0" applyNumberFormat="1" applyFont="1" applyBorder="1" applyAlignment="1" applyProtection="1">
      <alignment horizontal="center"/>
      <protection locked="0"/>
    </xf>
    <xf numFmtId="0" fontId="24" fillId="0" borderId="0" xfId="0" applyNumberFormat="1" applyFont="1" applyBorder="1" applyAlignment="1" applyProtection="1">
      <alignment horizontal="distributed"/>
      <protection locked="0"/>
    </xf>
    <xf numFmtId="0" fontId="24" fillId="0" borderId="21" xfId="0" applyNumberFormat="1" applyFont="1" applyBorder="1" applyAlignment="1" applyProtection="1">
      <alignment horizontal="distributed"/>
      <protection locked="0"/>
    </xf>
    <xf numFmtId="41" fontId="24" fillId="0" borderId="0" xfId="0" applyNumberFormat="1" applyFont="1" applyAlignment="1" applyProtection="1">
      <alignment horizontal="center"/>
      <protection/>
    </xf>
    <xf numFmtId="0" fontId="24" fillId="0" borderId="0" xfId="0" applyNumberFormat="1" applyFont="1" applyBorder="1" applyAlignment="1" applyProtection="1">
      <alignment horizontal="distributed"/>
      <protection locked="0"/>
    </xf>
    <xf numFmtId="176" fontId="18" fillId="0" borderId="0" xfId="0" applyNumberFormat="1" applyFont="1" applyAlignment="1" applyProtection="1">
      <alignment horizontal="distributed"/>
      <protection/>
    </xf>
    <xf numFmtId="0" fontId="18" fillId="0" borderId="0" xfId="0" applyNumberFormat="1" applyFont="1" applyBorder="1" applyAlignment="1" applyProtection="1">
      <alignment horizontal="distributed"/>
      <protection locked="0"/>
    </xf>
    <xf numFmtId="0" fontId="18" fillId="0" borderId="21" xfId="0" applyNumberFormat="1" applyFont="1" applyBorder="1" applyAlignment="1" applyProtection="1">
      <alignment horizontal="distributed"/>
      <protection locked="0"/>
    </xf>
    <xf numFmtId="0" fontId="24" fillId="0" borderId="21" xfId="0" applyNumberFormat="1" applyFont="1" applyBorder="1" applyAlignment="1" applyProtection="1">
      <alignment horizontal="distributed"/>
      <protection locked="0"/>
    </xf>
    <xf numFmtId="176" fontId="18" fillId="0" borderId="16" xfId="0" applyNumberFormat="1" applyFont="1" applyBorder="1" applyAlignment="1" applyProtection="1">
      <alignment horizontal="distributed"/>
      <protection/>
    </xf>
    <xf numFmtId="176" fontId="18" fillId="0" borderId="19" xfId="0" applyNumberFormat="1" applyFont="1" applyBorder="1" applyAlignment="1" applyProtection="1">
      <alignment/>
      <protection/>
    </xf>
    <xf numFmtId="176" fontId="18" fillId="0" borderId="16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04&#36786;&#26989;(1)41-4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1.農家人口"/>
      <sheetName val="42.自小作別農家数"/>
      <sheetName val="43.面積別農家数"/>
      <sheetName val="44.耕地現在面積"/>
      <sheetName val="45.農作物1"/>
      <sheetName val="農作物2"/>
      <sheetName val="農作物3"/>
      <sheetName val="46"/>
      <sheetName val="4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179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" customHeight="1"/>
  <cols>
    <col min="1" max="1" width="2" style="1" customWidth="1"/>
    <col min="2" max="2" width="8.58203125" style="1" customWidth="1"/>
    <col min="3" max="3" width="1.58203125" style="1" customWidth="1"/>
    <col min="4" max="10" width="10.66015625" style="1" customWidth="1"/>
    <col min="11" max="11" width="11.91015625" style="1" customWidth="1"/>
    <col min="12" max="16384" width="10.66015625" style="1" customWidth="1"/>
  </cols>
  <sheetData>
    <row r="1" spans="2:10" ht="19.5" customHeight="1">
      <c r="B1" s="2" t="s">
        <v>0</v>
      </c>
      <c r="C1" s="2"/>
      <c r="D1" s="3"/>
      <c r="E1" s="3"/>
      <c r="F1" s="3"/>
      <c r="G1" s="3"/>
      <c r="H1" s="3"/>
      <c r="I1" s="3"/>
      <c r="J1" s="3"/>
    </row>
    <row r="2" spans="2:10" ht="19.5" customHeight="1">
      <c r="B2" s="4"/>
      <c r="C2" s="4"/>
      <c r="D2" s="3"/>
      <c r="E2" s="3"/>
      <c r="F2" s="3"/>
      <c r="G2" s="3"/>
      <c r="H2" s="3"/>
      <c r="I2" s="3"/>
      <c r="J2" s="3"/>
    </row>
    <row r="3" spans="2:10" ht="19.5" customHeight="1">
      <c r="B3" s="4" t="s">
        <v>1</v>
      </c>
      <c r="C3" s="4"/>
      <c r="D3" s="3"/>
      <c r="E3" s="3"/>
      <c r="F3" s="3"/>
      <c r="G3" s="3"/>
      <c r="H3" s="3"/>
      <c r="I3" s="3"/>
      <c r="J3" s="3"/>
    </row>
    <row r="4" spans="2:15" ht="14.25" customHeight="1" thickBot="1">
      <c r="B4" s="5"/>
      <c r="C4" s="5"/>
      <c r="D4" s="6"/>
      <c r="E4" s="6"/>
      <c r="F4" s="6"/>
      <c r="G4" s="6"/>
      <c r="H4" s="6"/>
      <c r="I4" s="6"/>
      <c r="J4" s="5" t="s">
        <v>2</v>
      </c>
      <c r="K4" s="7"/>
      <c r="M4" s="7"/>
      <c r="N4" s="7"/>
      <c r="O4" s="7"/>
    </row>
    <row r="5" spans="1:10" s="14" customFormat="1" ht="15" customHeight="1" thickTop="1">
      <c r="A5" s="8" t="s">
        <v>3</v>
      </c>
      <c r="B5" s="8"/>
      <c r="C5" s="9"/>
      <c r="D5" s="10" t="s">
        <v>4</v>
      </c>
      <c r="E5" s="11" t="s">
        <v>5</v>
      </c>
      <c r="F5" s="12"/>
      <c r="G5" s="12"/>
      <c r="H5" s="11" t="s">
        <v>6</v>
      </c>
      <c r="I5" s="13"/>
      <c r="J5" s="13"/>
    </row>
    <row r="6" spans="1:10" s="14" customFormat="1" ht="15" customHeight="1">
      <c r="A6" s="15" t="s">
        <v>7</v>
      </c>
      <c r="B6" s="15"/>
      <c r="C6" s="16"/>
      <c r="D6" s="17"/>
      <c r="E6" s="18" t="s">
        <v>8</v>
      </c>
      <c r="F6" s="19" t="s">
        <v>9</v>
      </c>
      <c r="G6" s="19" t="s">
        <v>10</v>
      </c>
      <c r="H6" s="19" t="s">
        <v>11</v>
      </c>
      <c r="I6" s="19" t="s">
        <v>9</v>
      </c>
      <c r="J6" s="19" t="s">
        <v>10</v>
      </c>
    </row>
    <row r="7" spans="2:10" ht="11.25" customHeight="1">
      <c r="B7" s="20"/>
      <c r="C7" s="20"/>
      <c r="D7" s="21"/>
      <c r="E7" s="22"/>
      <c r="F7" s="23"/>
      <c r="G7" s="23"/>
      <c r="H7" s="22"/>
      <c r="I7" s="24"/>
      <c r="J7" s="24"/>
    </row>
    <row r="8" spans="1:10" ht="12">
      <c r="A8" s="25" t="s">
        <v>12</v>
      </c>
      <c r="B8" s="25"/>
      <c r="C8" s="26"/>
      <c r="D8" s="27">
        <v>117788</v>
      </c>
      <c r="E8" s="22">
        <f>SUM(F8:G8)</f>
        <v>597235</v>
      </c>
      <c r="F8" s="23">
        <v>286402</v>
      </c>
      <c r="G8" s="23">
        <v>310833</v>
      </c>
      <c r="H8" s="22">
        <f>SUM(I8:J8)</f>
        <v>248297</v>
      </c>
      <c r="I8" s="24">
        <v>95602</v>
      </c>
      <c r="J8" s="24">
        <v>152695</v>
      </c>
    </row>
    <row r="9" spans="2:10" ht="11.25" customHeight="1">
      <c r="B9" s="20"/>
      <c r="C9" s="20"/>
      <c r="D9" s="21"/>
      <c r="E9" s="22"/>
      <c r="F9" s="23"/>
      <c r="G9" s="23"/>
      <c r="H9" s="22"/>
      <c r="I9" s="24"/>
      <c r="J9" s="24"/>
    </row>
    <row r="10" spans="1:10" ht="11.25" customHeight="1">
      <c r="A10" s="28"/>
      <c r="B10" s="29" t="s">
        <v>13</v>
      </c>
      <c r="C10" s="30"/>
      <c r="D10" s="31">
        <v>117439</v>
      </c>
      <c r="E10" s="32">
        <f>SUM(F10:G10)</f>
        <v>587323</v>
      </c>
      <c r="F10" s="33">
        <v>281812</v>
      </c>
      <c r="G10" s="33">
        <v>305511</v>
      </c>
      <c r="H10" s="32">
        <f>SUM(I10:J10)</f>
        <v>234328</v>
      </c>
      <c r="I10" s="34">
        <v>90832</v>
      </c>
      <c r="J10" s="34">
        <v>143496</v>
      </c>
    </row>
    <row r="11" spans="1:11" s="28" customFormat="1" ht="6" customHeight="1">
      <c r="A11" s="35"/>
      <c r="B11" s="36"/>
      <c r="C11" s="36"/>
      <c r="D11" s="37"/>
      <c r="E11" s="33"/>
      <c r="F11" s="33"/>
      <c r="G11" s="33"/>
      <c r="H11" s="33"/>
      <c r="I11" s="34"/>
      <c r="J11" s="34"/>
      <c r="K11" s="1"/>
    </row>
    <row r="12" spans="1:11" s="28" customFormat="1" ht="13.5" customHeight="1">
      <c r="A12" s="38" t="s">
        <v>14</v>
      </c>
      <c r="B12" s="38"/>
      <c r="C12" s="39"/>
      <c r="D12" s="31">
        <v>52481</v>
      </c>
      <c r="E12" s="32">
        <f>SUM(E16:E27)</f>
        <v>264008</v>
      </c>
      <c r="F12" s="32">
        <v>125724</v>
      </c>
      <c r="G12" s="32">
        <v>138284</v>
      </c>
      <c r="H12" s="32">
        <f>SUM(I12:J12)</f>
        <v>99051</v>
      </c>
      <c r="I12" s="40">
        <v>36407</v>
      </c>
      <c r="J12" s="40">
        <v>62644</v>
      </c>
      <c r="K12" s="1"/>
    </row>
    <row r="13" spans="1:11" s="28" customFormat="1" ht="12.75" customHeight="1">
      <c r="A13" s="35"/>
      <c r="B13" s="41"/>
      <c r="C13" s="41"/>
      <c r="D13" s="31"/>
      <c r="E13" s="32"/>
      <c r="F13" s="32"/>
      <c r="G13" s="32"/>
      <c r="H13" s="32"/>
      <c r="I13" s="40"/>
      <c r="J13" s="40"/>
      <c r="K13" s="1"/>
    </row>
    <row r="14" spans="1:11" s="28" customFormat="1" ht="13.5" customHeight="1">
      <c r="A14" s="38" t="s">
        <v>15</v>
      </c>
      <c r="B14" s="38"/>
      <c r="C14" s="39"/>
      <c r="D14" s="31">
        <v>64958</v>
      </c>
      <c r="E14" s="32">
        <v>323315</v>
      </c>
      <c r="F14" s="32">
        <v>156088</v>
      </c>
      <c r="G14" s="32">
        <v>167227</v>
      </c>
      <c r="H14" s="32">
        <f>SUM(I14:J14)</f>
        <v>135277</v>
      </c>
      <c r="I14" s="40">
        <v>54425</v>
      </c>
      <c r="J14" s="40">
        <v>80852</v>
      </c>
      <c r="K14" s="1"/>
    </row>
    <row r="15" spans="1:10" ht="12.75" customHeight="1">
      <c r="A15" s="42"/>
      <c r="B15" s="43"/>
      <c r="C15" s="43"/>
      <c r="D15" s="21"/>
      <c r="E15" s="23"/>
      <c r="F15" s="23"/>
      <c r="G15" s="23"/>
      <c r="H15" s="23"/>
      <c r="I15" s="24"/>
      <c r="J15" s="24"/>
    </row>
    <row r="16" spans="1:10" ht="13.5" customHeight="1">
      <c r="A16" s="25" t="s">
        <v>16</v>
      </c>
      <c r="B16" s="25"/>
      <c r="C16" s="26"/>
      <c r="D16" s="27">
        <v>13042</v>
      </c>
      <c r="E16" s="22">
        <f>SUM(F16:G16)</f>
        <v>68471</v>
      </c>
      <c r="F16" s="23">
        <v>32455</v>
      </c>
      <c r="G16" s="23">
        <v>36016</v>
      </c>
      <c r="H16" s="22">
        <f>SUM(I16:J16)</f>
        <v>23679</v>
      </c>
      <c r="I16" s="24">
        <v>7724</v>
      </c>
      <c r="J16" s="24">
        <v>15955</v>
      </c>
    </row>
    <row r="17" spans="1:10" ht="13.5" customHeight="1">
      <c r="A17" s="25" t="s">
        <v>17</v>
      </c>
      <c r="B17" s="25"/>
      <c r="C17" s="26"/>
      <c r="D17" s="27">
        <v>1780</v>
      </c>
      <c r="E17" s="22">
        <f aca="true" t="shared" si="0" ref="E17:E26">SUM(F17:G17)</f>
        <v>9540</v>
      </c>
      <c r="F17" s="23">
        <v>4724</v>
      </c>
      <c r="G17" s="23">
        <v>4816</v>
      </c>
      <c r="H17" s="22">
        <f aca="true" t="shared" si="1" ref="H17:H25">SUM(I17:J17)</f>
        <v>4231</v>
      </c>
      <c r="I17" s="24">
        <v>2128</v>
      </c>
      <c r="J17" s="24">
        <v>2103</v>
      </c>
    </row>
    <row r="18" spans="1:10" ht="13.5" customHeight="1">
      <c r="A18" s="25" t="s">
        <v>18</v>
      </c>
      <c r="B18" s="25"/>
      <c r="C18" s="26"/>
      <c r="D18" s="27">
        <v>4239</v>
      </c>
      <c r="E18" s="22">
        <f t="shared" si="0"/>
        <v>19396</v>
      </c>
      <c r="F18" s="23">
        <v>9244</v>
      </c>
      <c r="G18" s="23">
        <v>10152</v>
      </c>
      <c r="H18" s="22">
        <f t="shared" si="1"/>
        <v>8466</v>
      </c>
      <c r="I18" s="24">
        <v>3074</v>
      </c>
      <c r="J18" s="24">
        <v>5392</v>
      </c>
    </row>
    <row r="19" spans="1:10" ht="13.5" customHeight="1">
      <c r="A19" s="25" t="s">
        <v>19</v>
      </c>
      <c r="B19" s="25"/>
      <c r="C19" s="26"/>
      <c r="D19" s="27">
        <v>5298</v>
      </c>
      <c r="E19" s="22">
        <f t="shared" si="0"/>
        <v>30925</v>
      </c>
      <c r="F19" s="23">
        <v>14778</v>
      </c>
      <c r="G19" s="23">
        <v>16147</v>
      </c>
      <c r="H19" s="22">
        <f t="shared" si="1"/>
        <v>10393</v>
      </c>
      <c r="I19" s="24">
        <v>3324</v>
      </c>
      <c r="J19" s="24">
        <v>7069</v>
      </c>
    </row>
    <row r="20" spans="1:10" ht="13.5" customHeight="1">
      <c r="A20" s="25" t="s">
        <v>20</v>
      </c>
      <c r="B20" s="25"/>
      <c r="C20" s="26"/>
      <c r="D20" s="27">
        <v>3142</v>
      </c>
      <c r="E20" s="22">
        <f t="shared" si="0"/>
        <v>16307</v>
      </c>
      <c r="F20" s="23">
        <v>7795</v>
      </c>
      <c r="G20" s="23">
        <v>8512</v>
      </c>
      <c r="H20" s="22">
        <f t="shared" si="1"/>
        <v>5875</v>
      </c>
      <c r="I20" s="24">
        <v>1869</v>
      </c>
      <c r="J20" s="24">
        <v>4006</v>
      </c>
    </row>
    <row r="21" spans="1:10" ht="13.5" customHeight="1">
      <c r="A21" s="25" t="s">
        <v>21</v>
      </c>
      <c r="B21" s="25"/>
      <c r="C21" s="26"/>
      <c r="D21" s="27">
        <v>3643</v>
      </c>
      <c r="E21" s="22">
        <f t="shared" si="0"/>
        <v>19738</v>
      </c>
      <c r="F21" s="23">
        <v>9604</v>
      </c>
      <c r="G21" s="23">
        <v>10134</v>
      </c>
      <c r="H21" s="22">
        <f t="shared" si="1"/>
        <v>6193</v>
      </c>
      <c r="I21" s="24">
        <v>2156</v>
      </c>
      <c r="J21" s="24">
        <v>4037</v>
      </c>
    </row>
    <row r="22" spans="1:10" ht="13.5" customHeight="1">
      <c r="A22" s="25" t="s">
        <v>22</v>
      </c>
      <c r="B22" s="25"/>
      <c r="C22" s="26"/>
      <c r="D22" s="27">
        <v>1918</v>
      </c>
      <c r="E22" s="22">
        <f t="shared" si="0"/>
        <v>11150</v>
      </c>
      <c r="F22" s="23">
        <v>5409</v>
      </c>
      <c r="G22" s="23">
        <v>5741</v>
      </c>
      <c r="H22" s="22">
        <f t="shared" si="1"/>
        <v>3724</v>
      </c>
      <c r="I22" s="24">
        <v>1291</v>
      </c>
      <c r="J22" s="24">
        <v>2433</v>
      </c>
    </row>
    <row r="23" spans="1:10" ht="13.5" customHeight="1">
      <c r="A23" s="25" t="s">
        <v>23</v>
      </c>
      <c r="B23" s="25"/>
      <c r="C23" s="26"/>
      <c r="D23" s="27">
        <v>3905</v>
      </c>
      <c r="E23" s="22">
        <f t="shared" si="0"/>
        <v>19356</v>
      </c>
      <c r="F23" s="23">
        <v>9236</v>
      </c>
      <c r="G23" s="23">
        <v>10120</v>
      </c>
      <c r="H23" s="22">
        <f t="shared" si="1"/>
        <v>8628</v>
      </c>
      <c r="I23" s="24">
        <v>3653</v>
      </c>
      <c r="J23" s="24">
        <v>4975</v>
      </c>
    </row>
    <row r="24" spans="1:10" ht="13.5" customHeight="1">
      <c r="A24" s="25" t="s">
        <v>24</v>
      </c>
      <c r="B24" s="25"/>
      <c r="C24" s="26"/>
      <c r="D24" s="27">
        <v>3782</v>
      </c>
      <c r="E24" s="22">
        <f t="shared" si="0"/>
        <v>16524</v>
      </c>
      <c r="F24" s="23">
        <v>7812</v>
      </c>
      <c r="G24" s="23">
        <v>8712</v>
      </c>
      <c r="H24" s="22">
        <f t="shared" si="1"/>
        <v>7131</v>
      </c>
      <c r="I24" s="24">
        <v>2811</v>
      </c>
      <c r="J24" s="24">
        <v>4320</v>
      </c>
    </row>
    <row r="25" spans="1:10" ht="13.5" customHeight="1">
      <c r="A25" s="25" t="s">
        <v>25</v>
      </c>
      <c r="B25" s="25"/>
      <c r="C25" s="26"/>
      <c r="D25" s="27">
        <v>3180</v>
      </c>
      <c r="E25" s="22">
        <f t="shared" si="0"/>
        <v>15709</v>
      </c>
      <c r="F25" s="23">
        <v>7528</v>
      </c>
      <c r="G25" s="23">
        <v>8181</v>
      </c>
      <c r="H25" s="22">
        <f t="shared" si="1"/>
        <v>7422</v>
      </c>
      <c r="I25" s="24">
        <v>3076</v>
      </c>
      <c r="J25" s="24">
        <v>4346</v>
      </c>
    </row>
    <row r="26" spans="1:10" ht="13.5" customHeight="1">
      <c r="A26" s="25" t="s">
        <v>26</v>
      </c>
      <c r="B26" s="25"/>
      <c r="C26" s="26"/>
      <c r="D26" s="27">
        <v>8552</v>
      </c>
      <c r="E26" s="22">
        <f t="shared" si="0"/>
        <v>36892</v>
      </c>
      <c r="F26" s="23">
        <v>17139</v>
      </c>
      <c r="G26" s="23">
        <v>19753</v>
      </c>
      <c r="H26" s="22">
        <f>SUM(I26:J26)</f>
        <v>13309</v>
      </c>
      <c r="I26" s="24">
        <v>5301</v>
      </c>
      <c r="J26" s="24">
        <v>8008</v>
      </c>
    </row>
    <row r="27" spans="1:10" ht="6" customHeight="1">
      <c r="A27" s="42"/>
      <c r="B27" s="43"/>
      <c r="C27" s="43"/>
      <c r="D27" s="21"/>
      <c r="E27" s="22"/>
      <c r="F27" s="23"/>
      <c r="G27" s="23"/>
      <c r="H27" s="22"/>
      <c r="I27" s="23"/>
      <c r="J27" s="23"/>
    </row>
    <row r="28" spans="1:11" s="28" customFormat="1" ht="13.5" customHeight="1">
      <c r="A28" s="38" t="s">
        <v>27</v>
      </c>
      <c r="B28" s="38"/>
      <c r="C28" s="41"/>
      <c r="D28" s="31">
        <v>3343</v>
      </c>
      <c r="E28" s="32">
        <f>SUM(F28:G28)</f>
        <v>13045</v>
      </c>
      <c r="F28" s="32">
        <v>6034</v>
      </c>
      <c r="G28" s="32">
        <v>7011</v>
      </c>
      <c r="H28" s="32">
        <f>SUM(I28:J28)</f>
        <v>6626</v>
      </c>
      <c r="I28" s="32">
        <v>2685</v>
      </c>
      <c r="J28" s="32">
        <v>3941</v>
      </c>
      <c r="K28" s="1"/>
    </row>
    <row r="29" spans="1:11" s="28" customFormat="1" ht="6" customHeight="1">
      <c r="A29" s="43"/>
      <c r="B29" s="43"/>
      <c r="C29" s="43"/>
      <c r="D29" s="21"/>
      <c r="E29" s="22"/>
      <c r="F29" s="23"/>
      <c r="G29" s="23"/>
      <c r="H29" s="22"/>
      <c r="I29" s="24"/>
      <c r="J29" s="24"/>
      <c r="K29" s="1"/>
    </row>
    <row r="30" spans="1:10" ht="13.5" customHeight="1">
      <c r="A30" s="42"/>
      <c r="B30" s="25" t="s">
        <v>28</v>
      </c>
      <c r="C30" s="26"/>
      <c r="D30" s="27">
        <v>788</v>
      </c>
      <c r="E30" s="22">
        <f>SUM(F30:G30)</f>
        <v>2256</v>
      </c>
      <c r="F30" s="23">
        <v>1075</v>
      </c>
      <c r="G30" s="23">
        <v>1181</v>
      </c>
      <c r="H30" s="22">
        <f>SUM(I30:J30)</f>
        <v>1916</v>
      </c>
      <c r="I30" s="24">
        <v>885</v>
      </c>
      <c r="J30" s="24">
        <v>1031</v>
      </c>
    </row>
    <row r="31" spans="1:10" ht="13.5" customHeight="1">
      <c r="A31" s="42"/>
      <c r="B31" s="25" t="s">
        <v>29</v>
      </c>
      <c r="C31" s="26"/>
      <c r="D31" s="27">
        <v>1331</v>
      </c>
      <c r="E31" s="22">
        <f>SUM(F31:G31)</f>
        <v>5391</v>
      </c>
      <c r="F31" s="23">
        <v>2449</v>
      </c>
      <c r="G31" s="23">
        <v>2942</v>
      </c>
      <c r="H31" s="22">
        <f>SUM(I31:J31)</f>
        <v>2372</v>
      </c>
      <c r="I31" s="24">
        <v>987</v>
      </c>
      <c r="J31" s="24">
        <v>1385</v>
      </c>
    </row>
    <row r="32" spans="1:10" ht="13.5" customHeight="1">
      <c r="A32" s="42"/>
      <c r="B32" s="25" t="s">
        <v>30</v>
      </c>
      <c r="C32" s="26"/>
      <c r="D32" s="27">
        <v>1224</v>
      </c>
      <c r="E32" s="22">
        <f>SUM(F32:G32)</f>
        <v>5398</v>
      </c>
      <c r="F32" s="23">
        <v>2510</v>
      </c>
      <c r="G32" s="23">
        <v>2888</v>
      </c>
      <c r="H32" s="22">
        <f>SUM(I32:J32)</f>
        <v>2338</v>
      </c>
      <c r="I32" s="23">
        <v>813</v>
      </c>
      <c r="J32" s="23">
        <v>1525</v>
      </c>
    </row>
    <row r="33" spans="1:10" ht="5.25" customHeight="1">
      <c r="A33" s="42"/>
      <c r="B33" s="43"/>
      <c r="C33" s="43"/>
      <c r="D33" s="21"/>
      <c r="E33" s="22"/>
      <c r="F33" s="23"/>
      <c r="G33" s="23"/>
      <c r="H33" s="22"/>
      <c r="I33" s="23"/>
      <c r="J33" s="23"/>
    </row>
    <row r="34" spans="1:11" s="28" customFormat="1" ht="13.5" customHeight="1">
      <c r="A34" s="38" t="s">
        <v>31</v>
      </c>
      <c r="B34" s="38"/>
      <c r="C34" s="41"/>
      <c r="D34" s="31">
        <v>9096</v>
      </c>
      <c r="E34" s="32">
        <f>SUM(F34:G34)</f>
        <v>42121</v>
      </c>
      <c r="F34" s="32">
        <v>20101</v>
      </c>
      <c r="G34" s="32">
        <v>22020</v>
      </c>
      <c r="H34" s="32">
        <f>SUM(I34:J34)</f>
        <v>19969</v>
      </c>
      <c r="I34" s="32">
        <v>7780</v>
      </c>
      <c r="J34" s="32">
        <v>12189</v>
      </c>
      <c r="K34" s="1"/>
    </row>
    <row r="35" spans="1:11" s="28" customFormat="1" ht="6" customHeight="1">
      <c r="A35" s="43"/>
      <c r="B35" s="43"/>
      <c r="C35" s="43"/>
      <c r="D35" s="21"/>
      <c r="E35" s="22"/>
      <c r="F35" s="23"/>
      <c r="G35" s="23"/>
      <c r="H35" s="22"/>
      <c r="I35" s="24"/>
      <c r="J35" s="24"/>
      <c r="K35" s="1"/>
    </row>
    <row r="36" spans="1:10" ht="13.5" customHeight="1">
      <c r="A36" s="42"/>
      <c r="B36" s="25" t="s">
        <v>32</v>
      </c>
      <c r="C36" s="26"/>
      <c r="D36" s="27">
        <v>1884</v>
      </c>
      <c r="E36" s="22">
        <f>SUM(F36:G36)</f>
        <v>8032</v>
      </c>
      <c r="F36" s="23">
        <v>3734</v>
      </c>
      <c r="G36" s="23">
        <v>4298</v>
      </c>
      <c r="H36" s="22">
        <f>SUM(I36:J36)</f>
        <v>3637</v>
      </c>
      <c r="I36" s="24">
        <v>1303</v>
      </c>
      <c r="J36" s="24">
        <v>2334</v>
      </c>
    </row>
    <row r="37" spans="1:10" ht="13.5" customHeight="1">
      <c r="A37" s="42"/>
      <c r="B37" s="25" t="s">
        <v>33</v>
      </c>
      <c r="C37" s="26"/>
      <c r="D37" s="27">
        <v>526</v>
      </c>
      <c r="E37" s="22">
        <f>SUM(F37:G37)</f>
        <v>2738</v>
      </c>
      <c r="F37" s="23">
        <v>1308</v>
      </c>
      <c r="G37" s="23">
        <v>1430</v>
      </c>
      <c r="H37" s="22">
        <f>SUM(I37:J37)</f>
        <v>730</v>
      </c>
      <c r="I37" s="24">
        <v>32</v>
      </c>
      <c r="J37" s="24">
        <v>698</v>
      </c>
    </row>
    <row r="38" spans="1:10" ht="13.5" customHeight="1">
      <c r="A38" s="42"/>
      <c r="B38" s="25" t="s">
        <v>34</v>
      </c>
      <c r="C38" s="26"/>
      <c r="D38" s="27">
        <v>3290</v>
      </c>
      <c r="E38" s="22">
        <f>SUM(F38:G38)</f>
        <v>15170</v>
      </c>
      <c r="F38" s="23">
        <v>7240</v>
      </c>
      <c r="G38" s="23">
        <v>7930</v>
      </c>
      <c r="H38" s="22">
        <f>SUM(I38:J38)</f>
        <v>7500</v>
      </c>
      <c r="I38" s="24">
        <v>2930</v>
      </c>
      <c r="J38" s="24">
        <v>4570</v>
      </c>
    </row>
    <row r="39" spans="1:10" ht="6" customHeight="1">
      <c r="A39" s="42"/>
      <c r="B39" s="43"/>
      <c r="C39" s="43"/>
      <c r="D39" s="21"/>
      <c r="E39" s="22"/>
      <c r="F39" s="23"/>
      <c r="G39" s="23"/>
      <c r="H39" s="22"/>
      <c r="I39" s="24"/>
      <c r="J39" s="24"/>
    </row>
    <row r="40" spans="1:10" ht="13.5" customHeight="1">
      <c r="A40" s="42"/>
      <c r="B40" s="25" t="s">
        <v>35</v>
      </c>
      <c r="C40" s="26"/>
      <c r="D40" s="27">
        <v>1180</v>
      </c>
      <c r="E40" s="22">
        <f>SUM(F40:G40)</f>
        <v>5533</v>
      </c>
      <c r="F40" s="23">
        <v>2674</v>
      </c>
      <c r="G40" s="23">
        <v>2859</v>
      </c>
      <c r="H40" s="22">
        <f>SUM(I40:J40)</f>
        <v>2786</v>
      </c>
      <c r="I40" s="24">
        <v>1205</v>
      </c>
      <c r="J40" s="24">
        <v>1581</v>
      </c>
    </row>
    <row r="41" spans="1:10" ht="13.5" customHeight="1">
      <c r="A41" s="42"/>
      <c r="B41" s="25" t="s">
        <v>36</v>
      </c>
      <c r="C41" s="26"/>
      <c r="D41" s="27">
        <v>2216</v>
      </c>
      <c r="E41" s="22">
        <f>SUM(F41:G41)</f>
        <v>10648</v>
      </c>
      <c r="F41" s="23">
        <v>5145</v>
      </c>
      <c r="G41" s="23">
        <v>5503</v>
      </c>
      <c r="H41" s="22">
        <f>SUM(I41:J41)</f>
        <v>5316</v>
      </c>
      <c r="I41" s="23">
        <v>2310</v>
      </c>
      <c r="J41" s="23">
        <v>3006</v>
      </c>
    </row>
    <row r="42" spans="1:10" ht="5.25" customHeight="1">
      <c r="A42" s="42"/>
      <c r="B42" s="43"/>
      <c r="C42" s="44"/>
      <c r="D42" s="21"/>
      <c r="E42" s="22"/>
      <c r="F42" s="23"/>
      <c r="G42" s="23"/>
      <c r="H42" s="22"/>
      <c r="I42" s="23"/>
      <c r="J42" s="23"/>
    </row>
    <row r="43" spans="1:11" s="28" customFormat="1" ht="13.5" customHeight="1">
      <c r="A43" s="38" t="s">
        <v>37</v>
      </c>
      <c r="B43" s="38"/>
      <c r="C43" s="45"/>
      <c r="D43" s="31">
        <v>4970</v>
      </c>
      <c r="E43" s="32">
        <f>SUM(F43:G43)</f>
        <v>24014</v>
      </c>
      <c r="F43" s="33">
        <v>11312</v>
      </c>
      <c r="G43" s="33">
        <v>12702</v>
      </c>
      <c r="H43" s="32">
        <f>SUM(I43:J43)</f>
        <v>9721</v>
      </c>
      <c r="I43" s="34">
        <v>4345</v>
      </c>
      <c r="J43" s="34">
        <v>5376</v>
      </c>
      <c r="K43" s="1"/>
    </row>
    <row r="44" spans="1:11" s="28" customFormat="1" ht="6" customHeight="1">
      <c r="A44" s="43"/>
      <c r="B44" s="43"/>
      <c r="C44" s="44"/>
      <c r="D44" s="21"/>
      <c r="E44" s="22"/>
      <c r="F44" s="23"/>
      <c r="G44" s="23"/>
      <c r="H44" s="22"/>
      <c r="I44" s="24"/>
      <c r="J44" s="24"/>
      <c r="K44" s="1"/>
    </row>
    <row r="45" spans="1:10" ht="13.5" customHeight="1">
      <c r="A45" s="42"/>
      <c r="B45" s="25" t="s">
        <v>38</v>
      </c>
      <c r="C45" s="26"/>
      <c r="D45" s="27">
        <v>2644</v>
      </c>
      <c r="E45" s="22">
        <f>SUM(F45:G45)</f>
        <v>12977</v>
      </c>
      <c r="F45" s="23">
        <v>6016</v>
      </c>
      <c r="G45" s="23">
        <v>6961</v>
      </c>
      <c r="H45" s="22">
        <f>SUM(I45:J45)</f>
        <v>4977</v>
      </c>
      <c r="I45" s="24">
        <v>2361</v>
      </c>
      <c r="J45" s="24">
        <v>2616</v>
      </c>
    </row>
    <row r="46" spans="1:10" ht="13.5" customHeight="1">
      <c r="A46" s="42"/>
      <c r="B46" s="25" t="s">
        <v>39</v>
      </c>
      <c r="C46" s="26"/>
      <c r="D46" s="27">
        <v>2326</v>
      </c>
      <c r="E46" s="22">
        <f>SUM(F46:G46)</f>
        <v>11037</v>
      </c>
      <c r="F46" s="23">
        <v>5296</v>
      </c>
      <c r="G46" s="23">
        <v>5741</v>
      </c>
      <c r="H46" s="22">
        <f>SUM(I46:J46)</f>
        <v>4744</v>
      </c>
      <c r="I46" s="23">
        <v>1984</v>
      </c>
      <c r="J46" s="23">
        <v>2760</v>
      </c>
    </row>
    <row r="47" spans="1:10" ht="6" customHeight="1">
      <c r="A47" s="42"/>
      <c r="B47" s="43"/>
      <c r="C47" s="43"/>
      <c r="D47" s="21"/>
      <c r="E47" s="22"/>
      <c r="F47" s="23"/>
      <c r="G47" s="23"/>
      <c r="H47" s="22"/>
      <c r="I47" s="23"/>
      <c r="J47" s="23"/>
    </row>
    <row r="48" spans="1:11" s="28" customFormat="1" ht="13.5" customHeight="1">
      <c r="A48" s="38" t="s">
        <v>40</v>
      </c>
      <c r="B48" s="38"/>
      <c r="C48" s="41"/>
      <c r="D48" s="31">
        <v>6136</v>
      </c>
      <c r="E48" s="32">
        <f>SUM(F48:G48)</f>
        <v>32603</v>
      </c>
      <c r="F48" s="33">
        <v>15693</v>
      </c>
      <c r="G48" s="33">
        <v>16910</v>
      </c>
      <c r="H48" s="32">
        <f>SUM(I48:J48)</f>
        <v>12794</v>
      </c>
      <c r="I48" s="34">
        <v>5338</v>
      </c>
      <c r="J48" s="34">
        <v>7456</v>
      </c>
      <c r="K48" s="1"/>
    </row>
    <row r="49" spans="1:11" s="28" customFormat="1" ht="6" customHeight="1">
      <c r="A49" s="43"/>
      <c r="B49" s="43"/>
      <c r="C49" s="43"/>
      <c r="D49" s="21"/>
      <c r="E49" s="22"/>
      <c r="F49" s="23"/>
      <c r="G49" s="23"/>
      <c r="H49" s="22"/>
      <c r="I49" s="24"/>
      <c r="J49" s="24"/>
      <c r="K49" s="1"/>
    </row>
    <row r="50" spans="1:10" ht="13.5" customHeight="1">
      <c r="A50" s="42"/>
      <c r="B50" s="25" t="s">
        <v>41</v>
      </c>
      <c r="C50" s="26"/>
      <c r="D50" s="27">
        <v>1287</v>
      </c>
      <c r="E50" s="22">
        <f>SUM(F50:G50)</f>
        <v>6975</v>
      </c>
      <c r="F50" s="23">
        <v>3346</v>
      </c>
      <c r="G50" s="23">
        <v>3629</v>
      </c>
      <c r="H50" s="22">
        <f>SUM(I50:J50)</f>
        <v>2887</v>
      </c>
      <c r="I50" s="24">
        <v>1190</v>
      </c>
      <c r="J50" s="24">
        <v>1697</v>
      </c>
    </row>
    <row r="51" spans="1:10" ht="13.5" customHeight="1">
      <c r="A51" s="42"/>
      <c r="B51" s="25" t="s">
        <v>42</v>
      </c>
      <c r="C51" s="26"/>
      <c r="D51" s="27">
        <v>1490</v>
      </c>
      <c r="E51" s="22">
        <f>SUM(F51:G51)</f>
        <v>8097</v>
      </c>
      <c r="F51" s="23">
        <v>3913</v>
      </c>
      <c r="G51" s="23">
        <v>4184</v>
      </c>
      <c r="H51" s="22">
        <f>SUM(I51:J51)</f>
        <v>3297</v>
      </c>
      <c r="I51" s="24">
        <v>1305</v>
      </c>
      <c r="J51" s="24">
        <v>1992</v>
      </c>
    </row>
    <row r="52" spans="1:10" ht="13.5" customHeight="1">
      <c r="A52" s="42"/>
      <c r="B52" s="25" t="s">
        <v>43</v>
      </c>
      <c r="C52" s="26"/>
      <c r="D52" s="27">
        <v>2146</v>
      </c>
      <c r="E52" s="22">
        <f>SUM(F52:G52)</f>
        <v>11524</v>
      </c>
      <c r="F52" s="23">
        <v>5571</v>
      </c>
      <c r="G52" s="23">
        <v>5953</v>
      </c>
      <c r="H52" s="22">
        <f>SUM(I52:J52)</f>
        <v>4808</v>
      </c>
      <c r="I52" s="24">
        <v>1913</v>
      </c>
      <c r="J52" s="24">
        <v>2895</v>
      </c>
    </row>
    <row r="53" spans="1:10" ht="6" customHeight="1">
      <c r="A53" s="42"/>
      <c r="B53" s="43"/>
      <c r="C53" s="43"/>
      <c r="D53" s="21"/>
      <c r="E53" s="22"/>
      <c r="F53" s="23"/>
      <c r="G53" s="23"/>
      <c r="H53" s="22"/>
      <c r="I53" s="24"/>
      <c r="J53" s="24"/>
    </row>
    <row r="54" spans="1:10" ht="13.5" customHeight="1">
      <c r="A54" s="42"/>
      <c r="B54" s="25" t="s">
        <v>44</v>
      </c>
      <c r="C54" s="26"/>
      <c r="D54" s="27">
        <v>1213</v>
      </c>
      <c r="E54" s="22">
        <f>SUM(F54:G54)</f>
        <v>6007</v>
      </c>
      <c r="F54" s="23">
        <v>2863</v>
      </c>
      <c r="G54" s="23">
        <v>3144</v>
      </c>
      <c r="H54" s="22">
        <f>SUM(I54:J54)</f>
        <v>1802</v>
      </c>
      <c r="I54" s="23">
        <v>930</v>
      </c>
      <c r="J54" s="23">
        <v>872</v>
      </c>
    </row>
    <row r="55" spans="1:10" ht="6" customHeight="1">
      <c r="A55" s="42"/>
      <c r="B55" s="43"/>
      <c r="C55" s="43"/>
      <c r="D55" s="21"/>
      <c r="E55" s="22"/>
      <c r="F55" s="23"/>
      <c r="G55" s="23"/>
      <c r="H55" s="22"/>
      <c r="I55" s="23"/>
      <c r="J55" s="23"/>
    </row>
    <row r="56" spans="1:11" s="28" customFormat="1" ht="13.5" customHeight="1">
      <c r="A56" s="38" t="s">
        <v>45</v>
      </c>
      <c r="B56" s="38"/>
      <c r="C56" s="41"/>
      <c r="D56" s="31">
        <v>1651</v>
      </c>
      <c r="E56" s="32">
        <f>SUM(F56:G56)</f>
        <v>8200</v>
      </c>
      <c r="F56" s="32">
        <v>3877</v>
      </c>
      <c r="G56" s="32">
        <v>4323</v>
      </c>
      <c r="H56" s="32">
        <f>SUM(I56:J56)</f>
        <v>2907</v>
      </c>
      <c r="I56" s="32">
        <v>737</v>
      </c>
      <c r="J56" s="32">
        <v>2170</v>
      </c>
      <c r="K56" s="1"/>
    </row>
    <row r="57" spans="1:11" s="28" customFormat="1" ht="6" customHeight="1">
      <c r="A57" s="43"/>
      <c r="B57" s="43"/>
      <c r="C57" s="43"/>
      <c r="D57" s="21"/>
      <c r="E57" s="22"/>
      <c r="F57" s="23"/>
      <c r="G57" s="23"/>
      <c r="H57" s="22"/>
      <c r="I57" s="24"/>
      <c r="J57" s="24"/>
      <c r="K57" s="1"/>
    </row>
    <row r="58" spans="1:10" ht="13.5" customHeight="1">
      <c r="A58" s="42"/>
      <c r="B58" s="25" t="s">
        <v>46</v>
      </c>
      <c r="C58" s="26"/>
      <c r="D58" s="27">
        <v>1651</v>
      </c>
      <c r="E58" s="22">
        <f>SUM(F58:G58)</f>
        <v>8200</v>
      </c>
      <c r="F58" s="23">
        <v>3877</v>
      </c>
      <c r="G58" s="23">
        <v>4323</v>
      </c>
      <c r="H58" s="22">
        <f>SUM(I58:J58)</f>
        <v>2907</v>
      </c>
      <c r="I58" s="23">
        <v>737</v>
      </c>
      <c r="J58" s="23">
        <v>2170</v>
      </c>
    </row>
    <row r="59" spans="1:10" ht="6" customHeight="1">
      <c r="A59" s="42"/>
      <c r="B59" s="43"/>
      <c r="C59" s="43"/>
      <c r="D59" s="21"/>
      <c r="E59" s="22"/>
      <c r="F59" s="23"/>
      <c r="G59" s="23"/>
      <c r="H59" s="22"/>
      <c r="I59" s="23"/>
      <c r="J59" s="23"/>
    </row>
    <row r="60" spans="1:11" s="28" customFormat="1" ht="13.5" customHeight="1">
      <c r="A60" s="38" t="s">
        <v>47</v>
      </c>
      <c r="B60" s="38"/>
      <c r="C60" s="41"/>
      <c r="D60" s="31">
        <v>6676</v>
      </c>
      <c r="E60" s="32">
        <f>SUM(F60:G60)</f>
        <v>35712</v>
      </c>
      <c r="F60" s="33">
        <v>17295</v>
      </c>
      <c r="G60" s="33">
        <v>18417</v>
      </c>
      <c r="H60" s="32">
        <f>SUM(I60:J60)</f>
        <v>11158</v>
      </c>
      <c r="I60" s="34">
        <v>3635</v>
      </c>
      <c r="J60" s="34">
        <v>7523</v>
      </c>
      <c r="K60" s="1"/>
    </row>
    <row r="61" spans="1:11" s="28" customFormat="1" ht="6" customHeight="1">
      <c r="A61" s="43"/>
      <c r="B61" s="43"/>
      <c r="C61" s="43"/>
      <c r="D61" s="21"/>
      <c r="E61" s="22"/>
      <c r="F61" s="23"/>
      <c r="G61" s="23"/>
      <c r="H61" s="22"/>
      <c r="I61" s="24"/>
      <c r="J61" s="24"/>
      <c r="K61" s="1"/>
    </row>
    <row r="62" spans="1:10" ht="13.5" customHeight="1">
      <c r="A62" s="42"/>
      <c r="B62" s="25" t="s">
        <v>48</v>
      </c>
      <c r="C62" s="26"/>
      <c r="D62" s="27">
        <v>564</v>
      </c>
      <c r="E62" s="22">
        <f>SUM(F62:G62)</f>
        <v>3056</v>
      </c>
      <c r="F62" s="23">
        <v>1493</v>
      </c>
      <c r="G62" s="23">
        <v>1563</v>
      </c>
      <c r="H62" s="22">
        <f>SUM(I62:J62)</f>
        <v>837</v>
      </c>
      <c r="I62" s="24">
        <v>194</v>
      </c>
      <c r="J62" s="24">
        <v>643</v>
      </c>
    </row>
    <row r="63" spans="1:10" ht="13.5" customHeight="1">
      <c r="A63" s="42"/>
      <c r="B63" s="25" t="s">
        <v>49</v>
      </c>
      <c r="C63" s="26"/>
      <c r="D63" s="27">
        <v>1120</v>
      </c>
      <c r="E63" s="22">
        <f>SUM(F63:G63)</f>
        <v>5771</v>
      </c>
      <c r="F63" s="23">
        <v>2790</v>
      </c>
      <c r="G63" s="23">
        <v>2981</v>
      </c>
      <c r="H63" s="22">
        <f>SUM(I63:J63)</f>
        <v>1976</v>
      </c>
      <c r="I63" s="24">
        <v>626</v>
      </c>
      <c r="J63" s="24">
        <v>1350</v>
      </c>
    </row>
    <row r="64" spans="1:10" ht="13.5" customHeight="1">
      <c r="A64" s="42"/>
      <c r="B64" s="25" t="s">
        <v>50</v>
      </c>
      <c r="C64" s="26"/>
      <c r="D64" s="27">
        <v>554</v>
      </c>
      <c r="E64" s="22">
        <f>SUM(F64:G64)</f>
        <v>2892</v>
      </c>
      <c r="F64" s="23">
        <v>1389</v>
      </c>
      <c r="G64" s="23">
        <v>1503</v>
      </c>
      <c r="H64" s="22">
        <f>SUM(I64:J64)</f>
        <v>991</v>
      </c>
      <c r="I64" s="24">
        <v>270</v>
      </c>
      <c r="J64" s="24">
        <v>721</v>
      </c>
    </row>
    <row r="65" spans="1:10" ht="6" customHeight="1">
      <c r="A65" s="42"/>
      <c r="B65" s="43"/>
      <c r="C65" s="43"/>
      <c r="D65" s="27"/>
      <c r="E65" s="22"/>
      <c r="F65" s="23"/>
      <c r="G65" s="23"/>
      <c r="H65" s="22"/>
      <c r="I65" s="24"/>
      <c r="J65" s="24"/>
    </row>
    <row r="66" spans="1:10" ht="13.5" customHeight="1">
      <c r="A66" s="42"/>
      <c r="B66" s="25" t="s">
        <v>51</v>
      </c>
      <c r="C66" s="26"/>
      <c r="D66" s="27">
        <v>1013</v>
      </c>
      <c r="E66" s="22">
        <f>SUM(F66:G66)</f>
        <v>5257</v>
      </c>
      <c r="F66" s="23">
        <v>2583</v>
      </c>
      <c r="G66" s="23">
        <v>2674</v>
      </c>
      <c r="H66" s="22">
        <f>SUM(I66:J66)</f>
        <v>2023</v>
      </c>
      <c r="I66" s="24">
        <v>1008</v>
      </c>
      <c r="J66" s="24">
        <v>1015</v>
      </c>
    </row>
    <row r="67" spans="1:10" ht="13.5" customHeight="1">
      <c r="A67" s="42"/>
      <c r="B67" s="25" t="s">
        <v>52</v>
      </c>
      <c r="C67" s="26"/>
      <c r="D67" s="27">
        <v>662</v>
      </c>
      <c r="E67" s="22">
        <f>SUM(F67:G67)</f>
        <v>3424</v>
      </c>
      <c r="F67" s="23">
        <v>1654</v>
      </c>
      <c r="G67" s="23">
        <v>1770</v>
      </c>
      <c r="H67" s="22">
        <f>SUM(I67:J67)</f>
        <v>1928</v>
      </c>
      <c r="I67" s="24">
        <v>641</v>
      </c>
      <c r="J67" s="24">
        <v>1287</v>
      </c>
    </row>
    <row r="68" spans="1:10" ht="13.5" customHeight="1">
      <c r="A68" s="42"/>
      <c r="B68" s="25" t="s">
        <v>53</v>
      </c>
      <c r="C68" s="26"/>
      <c r="D68" s="27">
        <v>669</v>
      </c>
      <c r="E68" s="22">
        <f>SUM(F68:G68)</f>
        <v>3740</v>
      </c>
      <c r="F68" s="23">
        <v>1841</v>
      </c>
      <c r="G68" s="23">
        <v>1899</v>
      </c>
      <c r="H68" s="22">
        <f>SUM(I68:J68)</f>
        <v>895</v>
      </c>
      <c r="I68" s="24">
        <v>201</v>
      </c>
      <c r="J68" s="24">
        <v>694</v>
      </c>
    </row>
    <row r="69" spans="1:10" ht="6" customHeight="1">
      <c r="A69" s="42"/>
      <c r="B69" s="43"/>
      <c r="C69" s="43"/>
      <c r="D69" s="21"/>
      <c r="E69" s="22"/>
      <c r="F69" s="23"/>
      <c r="G69" s="23"/>
      <c r="H69" s="22"/>
      <c r="I69" s="24"/>
      <c r="J69" s="24"/>
    </row>
    <row r="70" spans="1:10" ht="13.5" customHeight="1">
      <c r="A70" s="42"/>
      <c r="B70" s="25" t="s">
        <v>54</v>
      </c>
      <c r="C70" s="26"/>
      <c r="D70" s="27">
        <v>582</v>
      </c>
      <c r="E70" s="22">
        <f>SUM(F70:G70)</f>
        <v>2990</v>
      </c>
      <c r="F70" s="23">
        <v>1458</v>
      </c>
      <c r="G70" s="23">
        <v>1532</v>
      </c>
      <c r="H70" s="22">
        <f>SUM(I70:J70)</f>
        <v>689</v>
      </c>
      <c r="I70" s="24">
        <v>136</v>
      </c>
      <c r="J70" s="24">
        <v>553</v>
      </c>
    </row>
    <row r="71" spans="1:10" ht="13.5" customHeight="1">
      <c r="A71" s="42"/>
      <c r="B71" s="25" t="s">
        <v>55</v>
      </c>
      <c r="C71" s="26"/>
      <c r="D71" s="27">
        <v>1512</v>
      </c>
      <c r="E71" s="22">
        <f>SUM(F71:G71)</f>
        <v>8582</v>
      </c>
      <c r="F71" s="23">
        <v>4087</v>
      </c>
      <c r="G71" s="23">
        <v>4495</v>
      </c>
      <c r="H71" s="22">
        <f>SUM(I71:J71)</f>
        <v>1819</v>
      </c>
      <c r="I71" s="23">
        <v>559</v>
      </c>
      <c r="J71" s="23">
        <v>1260</v>
      </c>
    </row>
    <row r="72" spans="1:10" ht="6" customHeight="1">
      <c r="A72" s="42"/>
      <c r="B72" s="43"/>
      <c r="C72" s="43"/>
      <c r="D72" s="21"/>
      <c r="E72" s="22"/>
      <c r="F72" s="23"/>
      <c r="G72" s="23"/>
      <c r="H72" s="22"/>
      <c r="I72" s="23"/>
      <c r="J72" s="23"/>
    </row>
    <row r="73" spans="1:11" s="28" customFormat="1" ht="13.5" customHeight="1">
      <c r="A73" s="38" t="s">
        <v>56</v>
      </c>
      <c r="B73" s="38"/>
      <c r="C73" s="41"/>
      <c r="D73" s="31">
        <v>11594</v>
      </c>
      <c r="E73" s="32">
        <f>SUM(F73:G73)</f>
        <v>60010</v>
      </c>
      <c r="F73" s="33">
        <v>29052</v>
      </c>
      <c r="G73" s="33">
        <v>30958</v>
      </c>
      <c r="H73" s="32">
        <f>SUM(I73:J73)</f>
        <v>26532</v>
      </c>
      <c r="I73" s="34">
        <v>11317</v>
      </c>
      <c r="J73" s="34">
        <v>15215</v>
      </c>
      <c r="K73" s="1"/>
    </row>
    <row r="74" spans="1:11" s="28" customFormat="1" ht="6" customHeight="1">
      <c r="A74" s="43"/>
      <c r="B74" s="43"/>
      <c r="C74" s="43"/>
      <c r="D74" s="21"/>
      <c r="E74" s="22"/>
      <c r="F74" s="23"/>
      <c r="G74" s="23"/>
      <c r="H74" s="22"/>
      <c r="I74" s="24"/>
      <c r="J74" s="24"/>
      <c r="K74" s="1"/>
    </row>
    <row r="75" spans="1:10" ht="13.5" customHeight="1">
      <c r="A75" s="42"/>
      <c r="B75" s="25" t="s">
        <v>57</v>
      </c>
      <c r="C75" s="26"/>
      <c r="D75" s="27">
        <v>2043</v>
      </c>
      <c r="E75" s="22">
        <f>SUM(F75:G75)</f>
        <v>11276</v>
      </c>
      <c r="F75" s="23">
        <v>5514</v>
      </c>
      <c r="G75" s="23">
        <v>5762</v>
      </c>
      <c r="H75" s="22">
        <f>SUM(I75:J75)</f>
        <v>4729</v>
      </c>
      <c r="I75" s="24">
        <v>2007</v>
      </c>
      <c r="J75" s="24">
        <v>2722</v>
      </c>
    </row>
    <row r="76" spans="1:10" ht="13.5" customHeight="1">
      <c r="A76" s="42"/>
      <c r="B76" s="25" t="s">
        <v>58</v>
      </c>
      <c r="C76" s="26"/>
      <c r="D76" s="27">
        <v>2413</v>
      </c>
      <c r="E76" s="22">
        <f>SUM(F76:G76)</f>
        <v>12773</v>
      </c>
      <c r="F76" s="23">
        <v>6158</v>
      </c>
      <c r="G76" s="23">
        <v>6615</v>
      </c>
      <c r="H76" s="22">
        <f>SUM(I76:J76)</f>
        <v>5501</v>
      </c>
      <c r="I76" s="24">
        <v>2344</v>
      </c>
      <c r="J76" s="24">
        <v>3157</v>
      </c>
    </row>
    <row r="77" spans="1:10" ht="13.5" customHeight="1">
      <c r="A77" s="42"/>
      <c r="B77" s="25" t="s">
        <v>59</v>
      </c>
      <c r="C77" s="26"/>
      <c r="D77" s="27">
        <v>791</v>
      </c>
      <c r="E77" s="22">
        <f>SUM(F77:G77)</f>
        <v>3996</v>
      </c>
      <c r="F77" s="23">
        <v>1966</v>
      </c>
      <c r="G77" s="23">
        <v>2030</v>
      </c>
      <c r="H77" s="22">
        <f>SUM(I77:J77)</f>
        <v>1755</v>
      </c>
      <c r="I77" s="24">
        <v>750</v>
      </c>
      <c r="J77" s="24">
        <v>1005</v>
      </c>
    </row>
    <row r="78" spans="1:10" ht="6" customHeight="1">
      <c r="A78" s="42"/>
      <c r="B78" s="43"/>
      <c r="C78" s="43"/>
      <c r="D78" s="21"/>
      <c r="E78" s="22"/>
      <c r="F78" s="23"/>
      <c r="G78" s="23"/>
      <c r="H78" s="22"/>
      <c r="I78" s="24"/>
      <c r="J78" s="24"/>
    </row>
    <row r="79" spans="1:10" ht="13.5" customHeight="1">
      <c r="A79" s="42"/>
      <c r="B79" s="25" t="s">
        <v>60</v>
      </c>
      <c r="C79" s="26"/>
      <c r="D79" s="27">
        <v>1961</v>
      </c>
      <c r="E79" s="22">
        <f>SUM(F79:G79)</f>
        <v>10120</v>
      </c>
      <c r="F79" s="23">
        <v>4880</v>
      </c>
      <c r="G79" s="23">
        <v>5240</v>
      </c>
      <c r="H79" s="22">
        <f>SUM(I79:J79)</f>
        <v>4547</v>
      </c>
      <c r="I79" s="24">
        <v>1862</v>
      </c>
      <c r="J79" s="24">
        <v>2685</v>
      </c>
    </row>
    <row r="80" spans="1:10" ht="13.5" customHeight="1">
      <c r="A80" s="42"/>
      <c r="B80" s="25" t="s">
        <v>61</v>
      </c>
      <c r="C80" s="26"/>
      <c r="D80" s="27">
        <v>1148</v>
      </c>
      <c r="E80" s="22">
        <f>SUM(F80:G80)</f>
        <v>5375</v>
      </c>
      <c r="F80" s="23">
        <v>2642</v>
      </c>
      <c r="G80" s="23">
        <v>2733</v>
      </c>
      <c r="H80" s="22">
        <f>SUM(I80:J80)</f>
        <v>2241</v>
      </c>
      <c r="I80" s="24">
        <v>1019</v>
      </c>
      <c r="J80" s="24">
        <v>1222</v>
      </c>
    </row>
    <row r="81" spans="1:10" ht="13.5" customHeight="1">
      <c r="A81" s="42"/>
      <c r="B81" s="25" t="s">
        <v>62</v>
      </c>
      <c r="C81" s="26"/>
      <c r="D81" s="27">
        <v>1743</v>
      </c>
      <c r="E81" s="22">
        <f>SUM(F81:G81)</f>
        <v>9170</v>
      </c>
      <c r="F81" s="23">
        <v>4378</v>
      </c>
      <c r="G81" s="23">
        <v>4792</v>
      </c>
      <c r="H81" s="22">
        <f>SUM(I81:J81)</f>
        <v>4317</v>
      </c>
      <c r="I81" s="24">
        <v>1921</v>
      </c>
      <c r="J81" s="24">
        <v>2396</v>
      </c>
    </row>
    <row r="82" spans="1:10" ht="6" customHeight="1">
      <c r="A82" s="42"/>
      <c r="B82" s="43"/>
      <c r="C82" s="43"/>
      <c r="D82" s="21"/>
      <c r="E82" s="22"/>
      <c r="F82" s="23"/>
      <c r="G82" s="23"/>
      <c r="H82" s="22"/>
      <c r="I82" s="24"/>
      <c r="J82" s="24"/>
    </row>
    <row r="83" spans="1:10" ht="13.5" customHeight="1">
      <c r="A83" s="42"/>
      <c r="B83" s="25" t="s">
        <v>63</v>
      </c>
      <c r="C83" s="26"/>
      <c r="D83" s="27">
        <v>625</v>
      </c>
      <c r="E83" s="22">
        <f>SUM(F83:G83)</f>
        <v>3240</v>
      </c>
      <c r="F83" s="23">
        <v>1525</v>
      </c>
      <c r="G83" s="23">
        <v>1715</v>
      </c>
      <c r="H83" s="22">
        <f>SUM(I83:J83)</f>
        <v>1465</v>
      </c>
      <c r="I83" s="24">
        <v>580</v>
      </c>
      <c r="J83" s="24">
        <v>885</v>
      </c>
    </row>
    <row r="84" spans="1:10" ht="13.5" customHeight="1">
      <c r="A84" s="42"/>
      <c r="B84" s="25" t="s">
        <v>64</v>
      </c>
      <c r="C84" s="26"/>
      <c r="D84" s="27">
        <v>870</v>
      </c>
      <c r="E84" s="22">
        <f>SUM(F84:G84)</f>
        <v>4060</v>
      </c>
      <c r="F84" s="23">
        <v>1989</v>
      </c>
      <c r="G84" s="23">
        <v>2071</v>
      </c>
      <c r="H84" s="22">
        <f>SUM(I84:J84)</f>
        <v>1977</v>
      </c>
      <c r="I84" s="23">
        <v>834</v>
      </c>
      <c r="J84" s="23">
        <v>1143</v>
      </c>
    </row>
    <row r="85" spans="1:10" ht="6" customHeight="1">
      <c r="A85" s="42"/>
      <c r="B85" s="43"/>
      <c r="C85" s="43"/>
      <c r="D85" s="21"/>
      <c r="E85" s="22"/>
      <c r="F85" s="23"/>
      <c r="G85" s="23"/>
      <c r="H85" s="22"/>
      <c r="I85" s="23"/>
      <c r="J85" s="23"/>
    </row>
    <row r="86" spans="1:11" s="28" customFormat="1" ht="13.5" customHeight="1">
      <c r="A86" s="38" t="s">
        <v>65</v>
      </c>
      <c r="B86" s="38"/>
      <c r="C86" s="41"/>
      <c r="D86" s="31">
        <v>3077</v>
      </c>
      <c r="E86" s="32">
        <f>SUM(F86:G86)</f>
        <v>15065</v>
      </c>
      <c r="F86" s="33">
        <v>7396</v>
      </c>
      <c r="G86" s="33">
        <v>7669</v>
      </c>
      <c r="H86" s="32">
        <f>SUM(I86:J86)</f>
        <v>6751</v>
      </c>
      <c r="I86" s="34">
        <v>3078</v>
      </c>
      <c r="J86" s="34">
        <v>3673</v>
      </c>
      <c r="K86" s="1"/>
    </row>
    <row r="87" spans="1:11" s="28" customFormat="1" ht="6" customHeight="1">
      <c r="A87" s="43"/>
      <c r="B87" s="43"/>
      <c r="C87" s="43"/>
      <c r="D87" s="21"/>
      <c r="E87" s="22"/>
      <c r="F87" s="23"/>
      <c r="G87" s="23"/>
      <c r="H87" s="22"/>
      <c r="I87" s="24"/>
      <c r="J87" s="24"/>
      <c r="K87" s="1"/>
    </row>
    <row r="88" spans="1:10" ht="13.5" customHeight="1">
      <c r="A88" s="42"/>
      <c r="B88" s="25" t="s">
        <v>66</v>
      </c>
      <c r="C88" s="26"/>
      <c r="D88" s="27">
        <v>988</v>
      </c>
      <c r="E88" s="22">
        <f>SUM(F88:G88)</f>
        <v>4742</v>
      </c>
      <c r="F88" s="23">
        <v>2360</v>
      </c>
      <c r="G88" s="23">
        <v>2382</v>
      </c>
      <c r="H88" s="22">
        <f>SUM(I88:J88)</f>
        <v>2265</v>
      </c>
      <c r="I88" s="24">
        <v>1040</v>
      </c>
      <c r="J88" s="24">
        <v>1225</v>
      </c>
    </row>
    <row r="89" spans="1:10" ht="13.5" customHeight="1">
      <c r="A89" s="42"/>
      <c r="B89" s="25" t="s">
        <v>67</v>
      </c>
      <c r="C89" s="26"/>
      <c r="D89" s="27">
        <v>1238</v>
      </c>
      <c r="E89" s="22">
        <f>SUM(F89:G89)</f>
        <v>6157</v>
      </c>
      <c r="F89" s="23">
        <v>2987</v>
      </c>
      <c r="G89" s="23">
        <v>3170</v>
      </c>
      <c r="H89" s="22">
        <f>SUM(I89:J89)</f>
        <v>2618</v>
      </c>
      <c r="I89" s="24">
        <v>1192</v>
      </c>
      <c r="J89" s="24">
        <v>1426</v>
      </c>
    </row>
    <row r="90" spans="1:10" ht="13.5" customHeight="1">
      <c r="A90" s="42"/>
      <c r="B90" s="25" t="s">
        <v>68</v>
      </c>
      <c r="C90" s="26"/>
      <c r="D90" s="27">
        <v>851</v>
      </c>
      <c r="E90" s="22">
        <f>SUM(F90:G90)</f>
        <v>4166</v>
      </c>
      <c r="F90" s="23">
        <v>2049</v>
      </c>
      <c r="G90" s="23">
        <v>2117</v>
      </c>
      <c r="H90" s="22">
        <f>SUM(I90:J90)</f>
        <v>1868</v>
      </c>
      <c r="I90" s="23">
        <v>846</v>
      </c>
      <c r="J90" s="23">
        <v>1022</v>
      </c>
    </row>
    <row r="91" spans="1:10" ht="6" customHeight="1">
      <c r="A91" s="42"/>
      <c r="B91" s="43"/>
      <c r="C91" s="43"/>
      <c r="D91" s="21"/>
      <c r="E91" s="22"/>
      <c r="F91" s="23"/>
      <c r="G91" s="23"/>
      <c r="H91" s="22"/>
      <c r="I91" s="23"/>
      <c r="J91" s="23"/>
    </row>
    <row r="92" spans="1:11" s="28" customFormat="1" ht="13.5" customHeight="1">
      <c r="A92" s="38" t="s">
        <v>69</v>
      </c>
      <c r="B92" s="38"/>
      <c r="C92" s="41"/>
      <c r="D92" s="31">
        <v>5529</v>
      </c>
      <c r="E92" s="32">
        <f>SUM(F92:G92)</f>
        <v>29068</v>
      </c>
      <c r="F92" s="33">
        <v>14016</v>
      </c>
      <c r="G92" s="33">
        <v>15052</v>
      </c>
      <c r="H92" s="32">
        <f>SUM(I92:J92)</f>
        <v>12937</v>
      </c>
      <c r="I92" s="34">
        <v>5839</v>
      </c>
      <c r="J92" s="34">
        <v>7098</v>
      </c>
      <c r="K92" s="1"/>
    </row>
    <row r="93" spans="1:11" s="28" customFormat="1" ht="6" customHeight="1">
      <c r="A93" s="43"/>
      <c r="B93" s="43"/>
      <c r="C93" s="43"/>
      <c r="D93" s="21"/>
      <c r="E93" s="22"/>
      <c r="F93" s="23"/>
      <c r="G93" s="23"/>
      <c r="H93" s="22"/>
      <c r="I93" s="24"/>
      <c r="J93" s="24"/>
      <c r="K93" s="1"/>
    </row>
    <row r="94" spans="1:10" ht="13.5" customHeight="1">
      <c r="A94" s="42"/>
      <c r="B94" s="25" t="s">
        <v>70</v>
      </c>
      <c r="C94" s="26"/>
      <c r="D94" s="27">
        <v>2416</v>
      </c>
      <c r="E94" s="22">
        <f>SUM(F94:G94)</f>
        <v>12822</v>
      </c>
      <c r="F94" s="23">
        <v>6235</v>
      </c>
      <c r="G94" s="23">
        <v>6587</v>
      </c>
      <c r="H94" s="22">
        <f>SUM(I94:J94)</f>
        <v>5132</v>
      </c>
      <c r="I94" s="24">
        <v>2201</v>
      </c>
      <c r="J94" s="24">
        <v>2931</v>
      </c>
    </row>
    <row r="95" spans="1:10" ht="13.5" customHeight="1">
      <c r="A95" s="42"/>
      <c r="B95" s="25" t="s">
        <v>71</v>
      </c>
      <c r="C95" s="26"/>
      <c r="D95" s="27">
        <v>3113</v>
      </c>
      <c r="E95" s="22">
        <f>SUM(F95:G95)</f>
        <v>16246</v>
      </c>
      <c r="F95" s="23">
        <v>7781</v>
      </c>
      <c r="G95" s="23">
        <v>8465</v>
      </c>
      <c r="H95" s="22">
        <f>SUM(I95:J95)</f>
        <v>7805</v>
      </c>
      <c r="I95" s="23">
        <v>3638</v>
      </c>
      <c r="J95" s="23">
        <v>4167</v>
      </c>
    </row>
    <row r="96" spans="1:10" ht="6" customHeight="1">
      <c r="A96" s="42"/>
      <c r="B96" s="43"/>
      <c r="C96" s="43"/>
      <c r="D96" s="21"/>
      <c r="E96" s="22"/>
      <c r="F96" s="23"/>
      <c r="G96" s="23"/>
      <c r="H96" s="22"/>
      <c r="I96" s="23"/>
      <c r="J96" s="23"/>
    </row>
    <row r="97" spans="1:11" s="28" customFormat="1" ht="13.5" customHeight="1">
      <c r="A97" s="38" t="s">
        <v>72</v>
      </c>
      <c r="B97" s="38"/>
      <c r="C97" s="41"/>
      <c r="D97" s="31">
        <v>3516</v>
      </c>
      <c r="E97" s="32">
        <f>SUM(F97:G97)</f>
        <v>20072</v>
      </c>
      <c r="F97" s="33">
        <v>9861</v>
      </c>
      <c r="G97" s="33">
        <v>10211</v>
      </c>
      <c r="H97" s="32">
        <f>SUM(I97:J97)</f>
        <v>7252</v>
      </c>
      <c r="I97" s="34">
        <v>2774</v>
      </c>
      <c r="J97" s="34">
        <v>4478</v>
      </c>
      <c r="K97" s="1"/>
    </row>
    <row r="98" spans="1:11" s="28" customFormat="1" ht="6" customHeight="1">
      <c r="A98" s="43"/>
      <c r="B98" s="43"/>
      <c r="C98" s="43"/>
      <c r="D98" s="21"/>
      <c r="E98" s="22"/>
      <c r="F98" s="23"/>
      <c r="G98" s="23"/>
      <c r="H98" s="22"/>
      <c r="I98" s="24"/>
      <c r="J98" s="24"/>
      <c r="K98" s="1"/>
    </row>
    <row r="99" spans="1:10" ht="13.5" customHeight="1">
      <c r="A99" s="42"/>
      <c r="B99" s="25" t="s">
        <v>73</v>
      </c>
      <c r="C99" s="26"/>
      <c r="D99" s="27">
        <v>450</v>
      </c>
      <c r="E99" s="22">
        <f>SUM(F99:G99)</f>
        <v>2515</v>
      </c>
      <c r="F99" s="23">
        <v>1253</v>
      </c>
      <c r="G99" s="23">
        <v>1262</v>
      </c>
      <c r="H99" s="22">
        <f>SUM(I99:J99)</f>
        <v>825</v>
      </c>
      <c r="I99" s="24">
        <v>266</v>
      </c>
      <c r="J99" s="24">
        <v>559</v>
      </c>
    </row>
    <row r="100" spans="1:10" ht="13.5" customHeight="1">
      <c r="A100" s="42"/>
      <c r="B100" s="25" t="s">
        <v>74</v>
      </c>
      <c r="C100" s="26"/>
      <c r="D100" s="27">
        <v>373</v>
      </c>
      <c r="E100" s="22">
        <f>SUM(F100:G100)</f>
        <v>2097</v>
      </c>
      <c r="F100" s="23">
        <v>1051</v>
      </c>
      <c r="G100" s="23">
        <v>1046</v>
      </c>
      <c r="H100" s="22">
        <f>SUM(I100:J100)</f>
        <v>799</v>
      </c>
      <c r="I100" s="24">
        <v>311</v>
      </c>
      <c r="J100" s="24">
        <v>488</v>
      </c>
    </row>
    <row r="101" spans="1:10" ht="13.5" customHeight="1">
      <c r="A101" s="42"/>
      <c r="B101" s="25" t="s">
        <v>75</v>
      </c>
      <c r="C101" s="26"/>
      <c r="D101" s="27">
        <v>363</v>
      </c>
      <c r="E101" s="22">
        <f>SUM(F101:G101)</f>
        <v>2136</v>
      </c>
      <c r="F101" s="23">
        <v>1054</v>
      </c>
      <c r="G101" s="23">
        <v>1082</v>
      </c>
      <c r="H101" s="22">
        <f>SUM(I101:J101)</f>
        <v>1005</v>
      </c>
      <c r="I101" s="24">
        <v>484</v>
      </c>
      <c r="J101" s="24">
        <v>521</v>
      </c>
    </row>
    <row r="102" spans="1:10" ht="6" customHeight="1">
      <c r="A102" s="42"/>
      <c r="B102" s="43"/>
      <c r="C102" s="43"/>
      <c r="D102" s="21"/>
      <c r="E102" s="22"/>
      <c r="F102" s="23"/>
      <c r="G102" s="23"/>
      <c r="H102" s="22"/>
      <c r="I102" s="24"/>
      <c r="J102" s="24"/>
    </row>
    <row r="103" spans="1:10" ht="13.5" customHeight="1">
      <c r="A103" s="42"/>
      <c r="B103" s="25" t="s">
        <v>76</v>
      </c>
      <c r="C103" s="26"/>
      <c r="D103" s="27">
        <v>768</v>
      </c>
      <c r="E103" s="22">
        <f>SUM(F103:G103)</f>
        <v>4479</v>
      </c>
      <c r="F103" s="23">
        <v>2204</v>
      </c>
      <c r="G103" s="23">
        <v>2275</v>
      </c>
      <c r="H103" s="22">
        <f>SUM(I103:J103)</f>
        <v>1542</v>
      </c>
      <c r="I103" s="24">
        <v>569</v>
      </c>
      <c r="J103" s="24">
        <v>973</v>
      </c>
    </row>
    <row r="104" spans="1:10" ht="13.5" customHeight="1">
      <c r="A104" s="42"/>
      <c r="B104" s="25" t="s">
        <v>77</v>
      </c>
      <c r="C104" s="26"/>
      <c r="D104" s="27">
        <v>1562</v>
      </c>
      <c r="E104" s="22">
        <f>SUM(F104:G104)</f>
        <v>8845</v>
      </c>
      <c r="F104" s="23">
        <v>4299</v>
      </c>
      <c r="G104" s="23">
        <v>4546</v>
      </c>
      <c r="H104" s="22">
        <f>SUM(I104:J104)</f>
        <v>3081</v>
      </c>
      <c r="I104" s="23">
        <v>1144</v>
      </c>
      <c r="J104" s="23">
        <v>1937</v>
      </c>
    </row>
    <row r="105" spans="1:10" ht="6" customHeight="1">
      <c r="A105" s="42"/>
      <c r="B105" s="43"/>
      <c r="C105" s="43"/>
      <c r="D105" s="21"/>
      <c r="E105" s="22"/>
      <c r="F105" s="23"/>
      <c r="G105" s="23"/>
      <c r="H105" s="22"/>
      <c r="I105" s="23"/>
      <c r="J105" s="23"/>
    </row>
    <row r="106" spans="1:11" s="28" customFormat="1" ht="13.5" customHeight="1">
      <c r="A106" s="38" t="s">
        <v>78</v>
      </c>
      <c r="B106" s="38"/>
      <c r="C106" s="41"/>
      <c r="D106" s="31">
        <v>5158</v>
      </c>
      <c r="E106" s="32">
        <f>SUM(F106:G106)</f>
        <v>24575</v>
      </c>
      <c r="F106" s="33">
        <v>12401</v>
      </c>
      <c r="G106" s="33">
        <v>12174</v>
      </c>
      <c r="H106" s="32">
        <f>SUM(I106:J106)</f>
        <v>9778</v>
      </c>
      <c r="I106" s="34">
        <v>3404</v>
      </c>
      <c r="J106" s="34">
        <v>6374</v>
      </c>
      <c r="K106" s="1"/>
    </row>
    <row r="107" spans="1:11" s="28" customFormat="1" ht="6" customHeight="1">
      <c r="A107" s="43"/>
      <c r="B107" s="43"/>
      <c r="C107" s="43"/>
      <c r="D107" s="21"/>
      <c r="E107" s="22"/>
      <c r="F107" s="23"/>
      <c r="G107" s="23"/>
      <c r="H107" s="22"/>
      <c r="I107" s="24"/>
      <c r="J107" s="24"/>
      <c r="K107" s="1"/>
    </row>
    <row r="108" spans="1:10" ht="13.5" customHeight="1">
      <c r="A108" s="42"/>
      <c r="B108" s="25" t="s">
        <v>79</v>
      </c>
      <c r="C108" s="26"/>
      <c r="D108" s="27">
        <v>1363</v>
      </c>
      <c r="E108" s="22">
        <f>SUM(F108:G108)</f>
        <v>5022</v>
      </c>
      <c r="F108" s="23">
        <v>2914</v>
      </c>
      <c r="G108" s="23">
        <v>2108</v>
      </c>
      <c r="H108" s="22">
        <f>SUM(I108:J108)</f>
        <v>2816</v>
      </c>
      <c r="I108" s="24">
        <v>1041</v>
      </c>
      <c r="J108" s="24">
        <v>1775</v>
      </c>
    </row>
    <row r="109" spans="1:10" ht="13.5" customHeight="1">
      <c r="A109" s="42"/>
      <c r="B109" s="25" t="s">
        <v>80</v>
      </c>
      <c r="C109" s="26"/>
      <c r="D109" s="27">
        <v>1158</v>
      </c>
      <c r="E109" s="22">
        <f>SUM(F109:G109)</f>
        <v>5765</v>
      </c>
      <c r="F109" s="23">
        <v>2750</v>
      </c>
      <c r="G109" s="23">
        <v>3015</v>
      </c>
      <c r="H109" s="22">
        <f>SUM(I109:J109)</f>
        <v>2112</v>
      </c>
      <c r="I109" s="24">
        <v>673</v>
      </c>
      <c r="J109" s="24">
        <v>1439</v>
      </c>
    </row>
    <row r="110" spans="1:10" ht="13.5" customHeight="1">
      <c r="A110" s="42"/>
      <c r="B110" s="25" t="s">
        <v>81</v>
      </c>
      <c r="C110" s="26"/>
      <c r="D110" s="27">
        <v>1606</v>
      </c>
      <c r="E110" s="22">
        <f>SUM(F110:G110)</f>
        <v>8347</v>
      </c>
      <c r="F110" s="23">
        <v>4067</v>
      </c>
      <c r="G110" s="23">
        <v>4280</v>
      </c>
      <c r="H110" s="22">
        <f>SUM(I110:J110)</f>
        <v>2871</v>
      </c>
      <c r="I110" s="24">
        <v>961</v>
      </c>
      <c r="J110" s="24">
        <v>1910</v>
      </c>
    </row>
    <row r="111" spans="1:10" ht="6" customHeight="1">
      <c r="A111" s="42"/>
      <c r="B111" s="43"/>
      <c r="C111" s="43"/>
      <c r="D111" s="21"/>
      <c r="E111" s="22"/>
      <c r="F111" s="23"/>
      <c r="G111" s="23"/>
      <c r="H111" s="22"/>
      <c r="I111" s="24"/>
      <c r="J111" s="24"/>
    </row>
    <row r="112" spans="1:10" ht="13.5" customHeight="1">
      <c r="A112" s="42"/>
      <c r="B112" s="25" t="s">
        <v>82</v>
      </c>
      <c r="C112" s="26"/>
      <c r="D112" s="27">
        <v>1031</v>
      </c>
      <c r="E112" s="22">
        <f>SUM(F112:G112)</f>
        <v>5441</v>
      </c>
      <c r="F112" s="23">
        <v>2670</v>
      </c>
      <c r="G112" s="23">
        <v>2771</v>
      </c>
      <c r="H112" s="22">
        <f>SUM(I112:J112)</f>
        <v>1979</v>
      </c>
      <c r="I112" s="23">
        <v>729</v>
      </c>
      <c r="J112" s="23">
        <v>1250</v>
      </c>
    </row>
    <row r="113" spans="1:10" ht="6" customHeight="1">
      <c r="A113" s="42"/>
      <c r="B113" s="43"/>
      <c r="C113" s="43"/>
      <c r="D113" s="21"/>
      <c r="E113" s="22"/>
      <c r="F113" s="23"/>
      <c r="G113" s="23"/>
      <c r="H113" s="22"/>
      <c r="I113" s="23"/>
      <c r="J113" s="23"/>
    </row>
    <row r="114" spans="1:11" s="28" customFormat="1" ht="13.5" customHeight="1">
      <c r="A114" s="38" t="s">
        <v>83</v>
      </c>
      <c r="B114" s="38"/>
      <c r="C114" s="41"/>
      <c r="D114" s="31">
        <v>4212</v>
      </c>
      <c r="E114" s="32">
        <f>SUM(F114:G114)</f>
        <v>18830</v>
      </c>
      <c r="F114" s="32">
        <v>9050</v>
      </c>
      <c r="G114" s="32">
        <v>9780</v>
      </c>
      <c r="H114" s="32">
        <f>SUM(I114:J114)</f>
        <v>8852</v>
      </c>
      <c r="I114" s="32">
        <v>3493</v>
      </c>
      <c r="J114" s="32">
        <v>5359</v>
      </c>
      <c r="K114" s="1"/>
    </row>
    <row r="115" spans="1:11" s="28" customFormat="1" ht="6" customHeight="1">
      <c r="A115" s="43"/>
      <c r="B115" s="43"/>
      <c r="C115" s="43"/>
      <c r="D115" s="21"/>
      <c r="E115" s="22"/>
      <c r="F115" s="23"/>
      <c r="G115" s="23"/>
      <c r="H115" s="22"/>
      <c r="I115" s="24"/>
      <c r="J115" s="24"/>
      <c r="K115" s="1"/>
    </row>
    <row r="116" spans="1:10" ht="13.5" customHeight="1">
      <c r="A116" s="42"/>
      <c r="B116" s="25" t="s">
        <v>84</v>
      </c>
      <c r="C116" s="26"/>
      <c r="D116" s="27">
        <v>1717</v>
      </c>
      <c r="E116" s="22">
        <f>SUM(F116:G116)</f>
        <v>8013</v>
      </c>
      <c r="F116" s="23">
        <v>3886</v>
      </c>
      <c r="G116" s="23">
        <v>4127</v>
      </c>
      <c r="H116" s="22">
        <f>SUM(I116:J116)</f>
        <v>3605</v>
      </c>
      <c r="I116" s="24">
        <v>1402</v>
      </c>
      <c r="J116" s="24">
        <v>2203</v>
      </c>
    </row>
    <row r="117" spans="1:10" ht="13.5" customHeight="1">
      <c r="A117" s="42"/>
      <c r="B117" s="25" t="s">
        <v>85</v>
      </c>
      <c r="C117" s="26"/>
      <c r="D117" s="27">
        <v>2495</v>
      </c>
      <c r="E117" s="22">
        <f>SUM(F117:G117)</f>
        <v>10817</v>
      </c>
      <c r="F117" s="23">
        <v>5164</v>
      </c>
      <c r="G117" s="23">
        <v>5653</v>
      </c>
      <c r="H117" s="22">
        <f>SUM(I117:J117)</f>
        <v>5247</v>
      </c>
      <c r="I117" s="23">
        <v>2091</v>
      </c>
      <c r="J117" s="23">
        <v>3156</v>
      </c>
    </row>
    <row r="118" spans="1:10" ht="8.25" customHeight="1">
      <c r="A118" s="46"/>
      <c r="B118" s="46"/>
      <c r="C118" s="46"/>
      <c r="D118" s="47"/>
      <c r="E118" s="48"/>
      <c r="F118" s="48"/>
      <c r="G118" s="48"/>
      <c r="H118" s="48"/>
      <c r="I118" s="48"/>
      <c r="J118" s="48"/>
    </row>
    <row r="119" spans="2:8" ht="13.5" customHeight="1">
      <c r="B119" s="7" t="s">
        <v>86</v>
      </c>
      <c r="C119" s="7"/>
      <c r="F119" s="7"/>
      <c r="G119" s="7"/>
      <c r="H119" s="7"/>
    </row>
    <row r="120" spans="2:8" ht="13.5" customHeight="1">
      <c r="B120" s="7" t="s">
        <v>87</v>
      </c>
      <c r="C120" s="7"/>
      <c r="F120" s="7"/>
      <c r="G120" s="7"/>
      <c r="H120" s="7"/>
    </row>
    <row r="121" spans="2:8" ht="13.5" customHeight="1">
      <c r="B121" s="7" t="s">
        <v>88</v>
      </c>
      <c r="C121" s="7"/>
      <c r="F121" s="7"/>
      <c r="G121" s="7"/>
      <c r="H121" s="7"/>
    </row>
    <row r="122" spans="2:8" ht="13.5" customHeight="1">
      <c r="B122" s="7" t="s">
        <v>89</v>
      </c>
      <c r="C122" s="7"/>
      <c r="F122" s="7"/>
      <c r="G122" s="7"/>
      <c r="H122" s="7"/>
    </row>
    <row r="123" spans="2:8" ht="13.5" customHeight="1">
      <c r="B123" s="7" t="s">
        <v>90</v>
      </c>
      <c r="C123" s="7"/>
      <c r="F123" s="7"/>
      <c r="G123" s="7"/>
      <c r="H123" s="7"/>
    </row>
    <row r="124" spans="2:8" ht="12" customHeight="1">
      <c r="B124" s="7"/>
      <c r="C124" s="7"/>
      <c r="F124" s="7"/>
      <c r="G124" s="7"/>
      <c r="H124" s="7"/>
    </row>
    <row r="125" spans="2:8" ht="12" customHeight="1">
      <c r="B125" s="7"/>
      <c r="C125" s="7"/>
      <c r="F125" s="7"/>
      <c r="G125" s="7"/>
      <c r="H125" s="7"/>
    </row>
    <row r="126" spans="2:8" ht="12" customHeight="1">
      <c r="B126" s="7"/>
      <c r="C126" s="7"/>
      <c r="F126" s="7"/>
      <c r="G126" s="7"/>
      <c r="H126" s="7"/>
    </row>
    <row r="127" spans="2:8" ht="12" customHeight="1">
      <c r="B127" s="7"/>
      <c r="C127" s="7"/>
      <c r="F127" s="7"/>
      <c r="G127" s="7"/>
      <c r="H127" s="7"/>
    </row>
    <row r="128" spans="2:8" ht="12" customHeight="1">
      <c r="B128" s="7"/>
      <c r="C128" s="7"/>
      <c r="F128" s="7"/>
      <c r="G128" s="7"/>
      <c r="H128" s="7"/>
    </row>
    <row r="129" spans="2:8" ht="12" customHeight="1">
      <c r="B129" s="7"/>
      <c r="C129" s="7"/>
      <c r="F129" s="7"/>
      <c r="G129" s="7"/>
      <c r="H129" s="7"/>
    </row>
    <row r="130" spans="2:8" ht="12" customHeight="1">
      <c r="B130" s="7"/>
      <c r="C130" s="7"/>
      <c r="F130" s="7"/>
      <c r="G130" s="7"/>
      <c r="H130" s="7"/>
    </row>
    <row r="131" spans="2:8" ht="12" customHeight="1">
      <c r="B131" s="7"/>
      <c r="C131" s="7"/>
      <c r="F131" s="7"/>
      <c r="G131" s="7"/>
      <c r="H131" s="7"/>
    </row>
    <row r="132" spans="2:8" ht="12" customHeight="1">
      <c r="B132" s="7"/>
      <c r="C132" s="7"/>
      <c r="F132" s="7"/>
      <c r="G132" s="7"/>
      <c r="H132" s="7"/>
    </row>
    <row r="133" spans="2:8" ht="12" customHeight="1">
      <c r="B133" s="7"/>
      <c r="C133" s="7"/>
      <c r="F133" s="7"/>
      <c r="G133" s="7"/>
      <c r="H133" s="7"/>
    </row>
    <row r="134" spans="2:8" ht="12" customHeight="1">
      <c r="B134" s="7"/>
      <c r="C134" s="7"/>
      <c r="F134" s="7"/>
      <c r="G134" s="7"/>
      <c r="H134" s="7"/>
    </row>
    <row r="135" spans="2:8" ht="12" customHeight="1">
      <c r="B135" s="7"/>
      <c r="C135" s="7"/>
      <c r="F135" s="7"/>
      <c r="G135" s="7"/>
      <c r="H135" s="7"/>
    </row>
    <row r="136" spans="2:8" ht="12" customHeight="1">
      <c r="B136" s="7"/>
      <c r="C136" s="7"/>
      <c r="F136" s="7"/>
      <c r="G136" s="7"/>
      <c r="H136" s="7"/>
    </row>
    <row r="137" spans="2:8" ht="12" customHeight="1">
      <c r="B137" s="7"/>
      <c r="C137" s="7"/>
      <c r="F137" s="7"/>
      <c r="G137" s="7"/>
      <c r="H137" s="7"/>
    </row>
    <row r="138" spans="2:8" ht="12" customHeight="1">
      <c r="B138" s="7"/>
      <c r="C138" s="7"/>
      <c r="F138" s="7"/>
      <c r="G138" s="7"/>
      <c r="H138" s="7"/>
    </row>
    <row r="139" spans="2:8" ht="12" customHeight="1">
      <c r="B139" s="7"/>
      <c r="C139" s="7"/>
      <c r="F139" s="7"/>
      <c r="G139" s="7"/>
      <c r="H139" s="7"/>
    </row>
    <row r="140" spans="2:8" ht="12" customHeight="1">
      <c r="B140" s="7"/>
      <c r="C140" s="7"/>
      <c r="F140" s="7"/>
      <c r="G140" s="7"/>
      <c r="H140" s="7"/>
    </row>
    <row r="141" spans="2:8" ht="12" customHeight="1">
      <c r="B141" s="7"/>
      <c r="C141" s="7"/>
      <c r="F141" s="7"/>
      <c r="G141" s="7"/>
      <c r="H141" s="7"/>
    </row>
    <row r="142" spans="2:8" ht="12" customHeight="1">
      <c r="B142" s="7"/>
      <c r="C142" s="7"/>
      <c r="F142" s="7"/>
      <c r="G142" s="7"/>
      <c r="H142" s="7"/>
    </row>
    <row r="143" spans="2:8" ht="12" customHeight="1">
      <c r="B143" s="7"/>
      <c r="C143" s="7"/>
      <c r="F143" s="7"/>
      <c r="G143" s="7"/>
      <c r="H143" s="7"/>
    </row>
    <row r="144" spans="2:8" ht="12" customHeight="1">
      <c r="B144" s="7"/>
      <c r="C144" s="7"/>
      <c r="F144" s="7"/>
      <c r="G144" s="7"/>
      <c r="H144" s="7"/>
    </row>
    <row r="145" spans="2:8" ht="12" customHeight="1">
      <c r="B145" s="7"/>
      <c r="C145" s="7"/>
      <c r="F145" s="7"/>
      <c r="G145" s="7"/>
      <c r="H145" s="7"/>
    </row>
    <row r="146" spans="2:8" ht="12" customHeight="1">
      <c r="B146" s="7"/>
      <c r="C146" s="7"/>
      <c r="F146" s="7"/>
      <c r="G146" s="7"/>
      <c r="H146" s="7"/>
    </row>
    <row r="147" spans="2:8" ht="12" customHeight="1">
      <c r="B147" s="7"/>
      <c r="C147" s="7"/>
      <c r="F147" s="7"/>
      <c r="G147" s="7"/>
      <c r="H147" s="7"/>
    </row>
    <row r="148" spans="2:8" ht="12" customHeight="1">
      <c r="B148" s="7"/>
      <c r="C148" s="7"/>
      <c r="F148" s="7"/>
      <c r="G148" s="7"/>
      <c r="H148" s="7"/>
    </row>
    <row r="149" spans="2:8" ht="12" customHeight="1">
      <c r="B149" s="7"/>
      <c r="C149" s="7"/>
      <c r="F149" s="7"/>
      <c r="G149" s="7"/>
      <c r="H149" s="7"/>
    </row>
    <row r="150" spans="2:8" ht="12" customHeight="1">
      <c r="B150" s="7"/>
      <c r="C150" s="7"/>
      <c r="F150" s="7"/>
      <c r="G150" s="7"/>
      <c r="H150" s="7"/>
    </row>
    <row r="151" spans="2:8" ht="12" customHeight="1">
      <c r="B151" s="7"/>
      <c r="C151" s="7"/>
      <c r="F151" s="7"/>
      <c r="G151" s="7"/>
      <c r="H151" s="7"/>
    </row>
    <row r="152" spans="2:8" ht="12" customHeight="1">
      <c r="B152" s="7"/>
      <c r="C152" s="7"/>
      <c r="F152" s="7"/>
      <c r="G152" s="7"/>
      <c r="H152" s="7"/>
    </row>
    <row r="153" spans="2:8" ht="12" customHeight="1">
      <c r="B153" s="7"/>
      <c r="C153" s="7"/>
      <c r="F153" s="7"/>
      <c r="G153" s="7"/>
      <c r="H153" s="7"/>
    </row>
    <row r="154" spans="2:8" ht="12" customHeight="1">
      <c r="B154" s="7"/>
      <c r="C154" s="7"/>
      <c r="F154" s="7"/>
      <c r="G154" s="7"/>
      <c r="H154" s="7"/>
    </row>
    <row r="155" spans="2:8" ht="12" customHeight="1">
      <c r="B155" s="7"/>
      <c r="C155" s="7"/>
      <c r="F155" s="7"/>
      <c r="G155" s="7"/>
      <c r="H155" s="7"/>
    </row>
    <row r="156" spans="2:8" ht="12" customHeight="1">
      <c r="B156" s="7"/>
      <c r="C156" s="7"/>
      <c r="F156" s="7"/>
      <c r="G156" s="7"/>
      <c r="H156" s="7"/>
    </row>
    <row r="157" spans="2:8" ht="12" customHeight="1">
      <c r="B157" s="7"/>
      <c r="C157" s="7"/>
      <c r="F157" s="7"/>
      <c r="G157" s="7"/>
      <c r="H157" s="7"/>
    </row>
    <row r="158" spans="2:8" ht="12" customHeight="1">
      <c r="B158" s="7"/>
      <c r="C158" s="7"/>
      <c r="F158" s="7"/>
      <c r="G158" s="7"/>
      <c r="H158" s="7"/>
    </row>
    <row r="159" spans="2:8" ht="12" customHeight="1">
      <c r="B159" s="7"/>
      <c r="C159" s="7"/>
      <c r="F159" s="7"/>
      <c r="G159" s="7"/>
      <c r="H159" s="7"/>
    </row>
    <row r="160" spans="2:8" ht="12" customHeight="1">
      <c r="B160" s="7"/>
      <c r="C160" s="7"/>
      <c r="F160" s="7"/>
      <c r="G160" s="7"/>
      <c r="H160" s="7"/>
    </row>
    <row r="161" spans="2:8" ht="12" customHeight="1">
      <c r="B161" s="7"/>
      <c r="C161" s="7"/>
      <c r="F161" s="7"/>
      <c r="G161" s="7"/>
      <c r="H161" s="7"/>
    </row>
    <row r="162" spans="2:8" ht="12" customHeight="1">
      <c r="B162" s="7"/>
      <c r="C162" s="7"/>
      <c r="F162" s="7"/>
      <c r="G162" s="7"/>
      <c r="H162" s="7"/>
    </row>
    <row r="163" spans="2:8" ht="12" customHeight="1">
      <c r="B163" s="7"/>
      <c r="C163" s="7"/>
      <c r="F163" s="7"/>
      <c r="G163" s="7"/>
      <c r="H163" s="7"/>
    </row>
    <row r="164" spans="2:8" ht="12" customHeight="1">
      <c r="B164" s="7"/>
      <c r="C164" s="7"/>
      <c r="F164" s="7"/>
      <c r="G164" s="7"/>
      <c r="H164" s="7"/>
    </row>
    <row r="165" spans="2:8" ht="12" customHeight="1">
      <c r="B165" s="7"/>
      <c r="C165" s="7"/>
      <c r="F165" s="7"/>
      <c r="G165" s="7"/>
      <c r="H165" s="7"/>
    </row>
    <row r="166" spans="2:8" ht="12" customHeight="1">
      <c r="B166" s="7"/>
      <c r="C166" s="7"/>
      <c r="F166" s="7"/>
      <c r="G166" s="7"/>
      <c r="H166" s="7"/>
    </row>
    <row r="167" spans="2:3" ht="12" customHeight="1">
      <c r="B167" s="7"/>
      <c r="C167" s="7"/>
    </row>
    <row r="168" spans="2:3" ht="12" customHeight="1">
      <c r="B168" s="7"/>
      <c r="C168" s="7"/>
    </row>
    <row r="169" spans="2:3" ht="12" customHeight="1">
      <c r="B169" s="7"/>
      <c r="C169" s="7"/>
    </row>
    <row r="170" spans="2:3" ht="12" customHeight="1">
      <c r="B170" s="7"/>
      <c r="C170" s="7"/>
    </row>
    <row r="171" spans="2:3" ht="12" customHeight="1">
      <c r="B171" s="7"/>
      <c r="C171" s="7"/>
    </row>
    <row r="172" spans="2:3" ht="12" customHeight="1">
      <c r="B172" s="7"/>
      <c r="C172" s="7"/>
    </row>
    <row r="173" spans="2:3" ht="12" customHeight="1">
      <c r="B173" s="7"/>
      <c r="C173" s="7"/>
    </row>
    <row r="174" spans="2:3" ht="12" customHeight="1">
      <c r="B174" s="7"/>
      <c r="C174" s="7"/>
    </row>
    <row r="175" spans="2:3" ht="12" customHeight="1">
      <c r="B175" s="7"/>
      <c r="C175" s="7"/>
    </row>
    <row r="176" spans="2:3" ht="12" customHeight="1">
      <c r="B176" s="7"/>
      <c r="C176" s="7"/>
    </row>
    <row r="177" spans="2:3" ht="12" customHeight="1">
      <c r="B177" s="7"/>
      <c r="C177" s="7"/>
    </row>
    <row r="178" spans="2:3" ht="12" customHeight="1">
      <c r="B178" s="7"/>
      <c r="C178" s="7"/>
    </row>
    <row r="179" spans="2:3" ht="12" customHeight="1">
      <c r="B179" s="7"/>
      <c r="C179" s="7"/>
    </row>
  </sheetData>
  <sheetProtection/>
  <mergeCells count="78">
    <mergeCell ref="B109:C109"/>
    <mergeCell ref="B110:C110"/>
    <mergeCell ref="B112:C112"/>
    <mergeCell ref="A114:B114"/>
    <mergeCell ref="B116:C116"/>
    <mergeCell ref="B117:C117"/>
    <mergeCell ref="B100:C100"/>
    <mergeCell ref="B101:C101"/>
    <mergeCell ref="B103:C103"/>
    <mergeCell ref="B104:C104"/>
    <mergeCell ref="A106:B106"/>
    <mergeCell ref="B108:C108"/>
    <mergeCell ref="B90:C90"/>
    <mergeCell ref="A92:B92"/>
    <mergeCell ref="B94:C94"/>
    <mergeCell ref="B95:C95"/>
    <mergeCell ref="A97:B97"/>
    <mergeCell ref="B99:C99"/>
    <mergeCell ref="B81:C81"/>
    <mergeCell ref="B83:C83"/>
    <mergeCell ref="B84:C84"/>
    <mergeCell ref="A86:B86"/>
    <mergeCell ref="B88:C88"/>
    <mergeCell ref="B89:C89"/>
    <mergeCell ref="A73:B73"/>
    <mergeCell ref="B75:C75"/>
    <mergeCell ref="B76:C76"/>
    <mergeCell ref="B77:C77"/>
    <mergeCell ref="B79:C79"/>
    <mergeCell ref="B80:C80"/>
    <mergeCell ref="B64:C64"/>
    <mergeCell ref="B66:C66"/>
    <mergeCell ref="B67:C67"/>
    <mergeCell ref="B68:C68"/>
    <mergeCell ref="B70:C70"/>
    <mergeCell ref="B71:C71"/>
    <mergeCell ref="B54:C54"/>
    <mergeCell ref="A56:B56"/>
    <mergeCell ref="B58:C58"/>
    <mergeCell ref="A60:B60"/>
    <mergeCell ref="B62:C62"/>
    <mergeCell ref="B63:C63"/>
    <mergeCell ref="B45:C45"/>
    <mergeCell ref="B46:C46"/>
    <mergeCell ref="A48:B48"/>
    <mergeCell ref="B50:C50"/>
    <mergeCell ref="B51:C51"/>
    <mergeCell ref="B52:C52"/>
    <mergeCell ref="B36:C36"/>
    <mergeCell ref="B37:C37"/>
    <mergeCell ref="B38:C38"/>
    <mergeCell ref="B40:C40"/>
    <mergeCell ref="B41:C41"/>
    <mergeCell ref="A43:B43"/>
    <mergeCell ref="A26:C26"/>
    <mergeCell ref="A28:B28"/>
    <mergeCell ref="B30:C30"/>
    <mergeCell ref="B31:C31"/>
    <mergeCell ref="B32:C32"/>
    <mergeCell ref="A34:B34"/>
    <mergeCell ref="A20:C20"/>
    <mergeCell ref="A21:C21"/>
    <mergeCell ref="A22:C22"/>
    <mergeCell ref="A23:C23"/>
    <mergeCell ref="A24:C24"/>
    <mergeCell ref="A25:C25"/>
    <mergeCell ref="A12:C12"/>
    <mergeCell ref="A14:C14"/>
    <mergeCell ref="A16:C16"/>
    <mergeCell ref="A17:C17"/>
    <mergeCell ref="A18:C18"/>
    <mergeCell ref="A19:C19"/>
    <mergeCell ref="A5:C5"/>
    <mergeCell ref="D5:D6"/>
    <mergeCell ref="E5:G5"/>
    <mergeCell ref="H5:J5"/>
    <mergeCell ref="A6:C6"/>
    <mergeCell ref="A8:C8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88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2009-05-20T04:56:33Z</dcterms:created>
  <dcterms:modified xsi:type="dcterms:W3CDTF">2009-05-20T04:56:38Z</dcterms:modified>
  <cp:category/>
  <cp:version/>
  <cp:contentType/>
  <cp:contentStatus/>
</cp:coreProperties>
</file>