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88_7.水__________産__________業" localSheetId="0">'69'!$C$1:$K$41</definedName>
    <definedName name="_88_7.水__________産__________業">#REF!</definedName>
    <definedName name="_90．漁業地区別営体数">#REF!</definedName>
    <definedName name="_93．漁業規模別漁獲量">#REF!</definedName>
    <definedName name="_xlnm.Print_Area" localSheetId="0">'69'!$A$1:$X$42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<sst xmlns="http://schemas.openxmlformats.org/spreadsheetml/2006/main" count="64" uniqueCount="44">
  <si>
    <t>６.　　水          産          業</t>
  </si>
  <si>
    <t xml:space="preserve">            69．経  営  体  階  層  別、  経  営  組  織  別  経  営  体  数</t>
  </si>
  <si>
    <t>各年１月１日</t>
  </si>
  <si>
    <t>年 次 お よ び        経 営 体 階 層</t>
  </si>
  <si>
    <t>総                         数</t>
  </si>
  <si>
    <t>瀬     戸     内     海     区</t>
  </si>
  <si>
    <t>天    平    洋    南    区</t>
  </si>
  <si>
    <t>総  数</t>
  </si>
  <si>
    <t>個  人</t>
  </si>
  <si>
    <t>団                 体</t>
  </si>
  <si>
    <t>会  社</t>
  </si>
  <si>
    <t>漁業協     同組合</t>
  </si>
  <si>
    <t>漁業生     産組合</t>
  </si>
  <si>
    <t>共  同     経  営</t>
  </si>
  <si>
    <t>官公庁</t>
  </si>
  <si>
    <t>学  校</t>
  </si>
  <si>
    <t>試験場</t>
  </si>
  <si>
    <t>昭和38年</t>
  </si>
  <si>
    <t xml:space="preserve">      39</t>
  </si>
  <si>
    <t xml:space="preserve">      40</t>
  </si>
  <si>
    <t xml:space="preserve">            41</t>
  </si>
  <si>
    <t>漁船非使用</t>
  </si>
  <si>
    <t>無動力のみ</t>
  </si>
  <si>
    <t>漁船使用</t>
  </si>
  <si>
    <t>動力船使用</t>
  </si>
  <si>
    <t>1ｔ未満</t>
  </si>
  <si>
    <t>１～３ｔ</t>
  </si>
  <si>
    <t>３～５ｔ</t>
  </si>
  <si>
    <t>５～10ｔ</t>
  </si>
  <si>
    <t>10～</t>
  </si>
  <si>
    <t>30ｔ</t>
  </si>
  <si>
    <t>30～100ｔ</t>
  </si>
  <si>
    <t>100  ～  200ｔ</t>
  </si>
  <si>
    <t>200ｔ  以 上</t>
  </si>
  <si>
    <t>大型定置網</t>
  </si>
  <si>
    <t>小型定置網</t>
  </si>
  <si>
    <t>地びき網</t>
  </si>
  <si>
    <t>浅海養殖</t>
  </si>
  <si>
    <t>のり養殖</t>
  </si>
  <si>
    <t>かき養殖</t>
  </si>
  <si>
    <t>真珠養殖</t>
  </si>
  <si>
    <t>真珠母貝養殖</t>
  </si>
  <si>
    <t>その他の養殖</t>
  </si>
  <si>
    <t>資料：農林省大分統計調査事務所「大分農林水産統計年報」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</si>
</sst>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18" fillId="0" borderId="0" xfId="0" applyNumberFormat="1" applyFont="1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 horizontal="centerContinuous"/>
      <protection locked="0"/>
    </xf>
    <xf numFmtId="41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Border="1" applyAlignment="1">
      <alignment vertical="center"/>
    </xf>
    <xf numFmtId="49" fontId="22" fillId="0" borderId="14" xfId="0" applyNumberFormat="1" applyFont="1" applyBorder="1" applyAlignment="1" applyProtection="1">
      <alignment horizontal="center" vertical="top"/>
      <protection locked="0"/>
    </xf>
    <xf numFmtId="41" fontId="22" fillId="0" borderId="15" xfId="0" applyNumberFormat="1" applyFont="1" applyBorder="1" applyAlignment="1" applyProtection="1">
      <alignment/>
      <protection locked="0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1" fontId="22" fillId="0" borderId="14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center" vertical="top"/>
      <protection locked="0"/>
    </xf>
    <xf numFmtId="49" fontId="22" fillId="0" borderId="19" xfId="0" applyNumberFormat="1" applyFont="1" applyBorder="1" applyAlignment="1" applyProtection="1">
      <alignment horizontal="center" vertical="top"/>
      <protection locked="0"/>
    </xf>
    <xf numFmtId="49" fontId="22" fillId="0" borderId="20" xfId="0" applyNumberFormat="1" applyFont="1" applyBorder="1" applyAlignment="1" applyProtection="1">
      <alignment horizontal="center" vertical="top"/>
      <protection locked="0"/>
    </xf>
    <xf numFmtId="49" fontId="22" fillId="0" borderId="21" xfId="0" applyNumberFormat="1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  <protection locked="0"/>
    </xf>
    <xf numFmtId="41" fontId="22" fillId="0" borderId="21" xfId="0" applyNumberFormat="1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center" vertical="center" wrapText="1"/>
      <protection locked="0"/>
    </xf>
    <xf numFmtId="41" fontId="22" fillId="0" borderId="22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5" xfId="0" applyNumberFormat="1" applyFont="1" applyBorder="1" applyAlignment="1" applyProtection="1">
      <alignment horizontal="center" vertical="center" wrapText="1"/>
      <protection locked="0"/>
    </xf>
    <xf numFmtId="0" fontId="22" fillId="0" borderId="26" xfId="0" applyNumberFormat="1" applyFont="1" applyBorder="1" applyAlignment="1" applyProtection="1">
      <alignment horizontal="center" vertical="center" wrapText="1"/>
      <protection locked="0"/>
    </xf>
    <xf numFmtId="49" fontId="22" fillId="0" borderId="27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 applyProtection="1">
      <alignment horizontal="center" vertical="center"/>
      <protection locked="0"/>
    </xf>
    <xf numFmtId="49" fontId="22" fillId="0" borderId="27" xfId="0" applyNumberFormat="1" applyFont="1" applyBorder="1" applyAlignment="1" applyProtection="1">
      <alignment horizontal="center" vertical="center" wrapText="1"/>
      <protection locked="0"/>
    </xf>
    <xf numFmtId="41" fontId="22" fillId="0" borderId="27" xfId="0" applyNumberFormat="1" applyFont="1" applyBorder="1" applyAlignment="1" applyProtection="1">
      <alignment horizontal="center" vertical="center"/>
      <protection locked="0"/>
    </xf>
    <xf numFmtId="49" fontId="22" fillId="0" borderId="28" xfId="0" applyNumberFormat="1" applyFont="1" applyBorder="1" applyAlignment="1" applyProtection="1">
      <alignment horizontal="center" vertical="center"/>
      <protection locked="0"/>
    </xf>
    <xf numFmtId="49" fontId="22" fillId="0" borderId="26" xfId="0" applyNumberFormat="1" applyFont="1" applyBorder="1" applyAlignment="1" applyProtection="1">
      <alignment horizontal="center" vertical="center"/>
      <protection locked="0"/>
    </xf>
    <xf numFmtId="41" fontId="22" fillId="0" borderId="28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/>
      <protection locked="0"/>
    </xf>
    <xf numFmtId="41" fontId="22" fillId="0" borderId="23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29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0" fontId="0" fillId="0" borderId="16" xfId="0" applyBorder="1" applyAlignment="1">
      <alignment/>
    </xf>
    <xf numFmtId="41" fontId="22" fillId="0" borderId="23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0" fontId="0" fillId="0" borderId="16" xfId="0" applyBorder="1" applyAlignment="1">
      <alignment horizontal="center"/>
    </xf>
    <xf numFmtId="41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23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left"/>
      <protection locked="0"/>
    </xf>
    <xf numFmtId="41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/>
    </xf>
    <xf numFmtId="41" fontId="22" fillId="0" borderId="0" xfId="0" applyNumberFormat="1" applyFont="1" applyAlignment="1" applyProtection="1">
      <alignment horizontal="right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Alignment="1">
      <alignment vertical="distributed"/>
    </xf>
    <xf numFmtId="41" fontId="22" fillId="0" borderId="0" xfId="0" applyNumberFormat="1" applyFont="1" applyAlignment="1">
      <alignment vertical="distributed" textRotation="255"/>
    </xf>
    <xf numFmtId="0" fontId="0" fillId="0" borderId="0" xfId="0" applyAlignment="1">
      <alignment/>
    </xf>
    <xf numFmtId="0" fontId="22" fillId="0" borderId="0" xfId="0" applyNumberFormat="1" applyFont="1" applyBorder="1" applyAlignment="1" applyProtection="1">
      <alignment horizontal="left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horizontal="right" vertical="center"/>
    </xf>
    <xf numFmtId="41" fontId="22" fillId="0" borderId="0" xfId="0" applyNumberFormat="1" applyFont="1" applyAlignment="1">
      <alignment horizontal="distributed" vertical="distributed"/>
    </xf>
    <xf numFmtId="41" fontId="22" fillId="0" borderId="23" xfId="0" applyNumberFormat="1" applyFont="1" applyBorder="1" applyAlignment="1" applyProtection="1">
      <alignment horizontal="right" vertical="center"/>
      <protection locked="0"/>
    </xf>
    <xf numFmtId="0" fontId="22" fillId="0" borderId="0" xfId="0" applyNumberFormat="1" applyFont="1" applyBorder="1" applyAlignment="1" applyProtection="1" quotePrefix="1">
      <alignment horizontal="right"/>
      <protection locked="0"/>
    </xf>
    <xf numFmtId="41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16" xfId="0" applyBorder="1" applyAlignment="1">
      <alignment/>
    </xf>
    <xf numFmtId="41" fontId="22" fillId="0" borderId="25" xfId="0" applyNumberFormat="1" applyFont="1" applyBorder="1" applyAlignment="1">
      <alignment/>
    </xf>
    <xf numFmtId="0" fontId="22" fillId="0" borderId="26" xfId="0" applyNumberFormat="1" applyFont="1" applyBorder="1" applyAlignment="1" applyProtection="1">
      <alignment horizontal="distributed"/>
      <protection locked="0"/>
    </xf>
    <xf numFmtId="41" fontId="22" fillId="0" borderId="25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22</xdr:row>
      <xdr:rowOff>114300</xdr:rowOff>
    </xdr:from>
    <xdr:to>
      <xdr:col>2</xdr:col>
      <xdr:colOff>1238250</xdr:colOff>
      <xdr:row>24</xdr:row>
      <xdr:rowOff>38100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66800" y="3905250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屯以上の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漁船なし   </a:t>
          </a:r>
        </a:p>
      </xdr:txBody>
    </xdr:sp>
    <xdr:clientData/>
  </xdr:twoCellAnchor>
  <xdr:twoCellAnchor>
    <xdr:from>
      <xdr:col>2</xdr:col>
      <xdr:colOff>352425</xdr:colOff>
      <xdr:row>23</xdr:row>
      <xdr:rowOff>47625</xdr:rowOff>
    </xdr:from>
    <xdr:to>
      <xdr:col>2</xdr:col>
      <xdr:colOff>419100</xdr:colOff>
      <xdr:row>24</xdr:row>
      <xdr:rowOff>142875</xdr:rowOff>
    </xdr:to>
    <xdr:sp>
      <xdr:nvSpPr>
        <xdr:cNvPr id="2" name="AutoShape 11"/>
        <xdr:cNvSpPr>
          <a:spLocks/>
        </xdr:cNvSpPr>
      </xdr:nvSpPr>
      <xdr:spPr>
        <a:xfrm>
          <a:off x="771525" y="4010025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647700</xdr:colOff>
      <xdr:row>23</xdr:row>
      <xdr:rowOff>161925</xdr:rowOff>
    </xdr:from>
    <xdr:to>
      <xdr:col>2</xdr:col>
      <xdr:colOff>1200150</xdr:colOff>
      <xdr:row>25</xdr:row>
      <xdr:rowOff>104775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1066800" y="4124325"/>
          <a:ext cx="552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屯以上の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漁船あり   </a:t>
          </a:r>
        </a:p>
      </xdr:txBody>
    </xdr:sp>
    <xdr:clientData/>
  </xdr:twoCellAnchor>
  <xdr:twoCellAnchor>
    <xdr:from>
      <xdr:col>2</xdr:col>
      <xdr:colOff>9525</xdr:colOff>
      <xdr:row>19</xdr:row>
      <xdr:rowOff>85725</xdr:rowOff>
    </xdr:from>
    <xdr:to>
      <xdr:col>2</xdr:col>
      <xdr:colOff>9525</xdr:colOff>
      <xdr:row>27</xdr:row>
      <xdr:rowOff>66675</xdr:rowOff>
    </xdr:to>
    <xdr:sp>
      <xdr:nvSpPr>
        <xdr:cNvPr id="4" name="Line 27"/>
        <xdr:cNvSpPr>
          <a:spLocks/>
        </xdr:cNvSpPr>
      </xdr:nvSpPr>
      <xdr:spPr>
        <a:xfrm>
          <a:off x="428625" y="33623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104775</xdr:rowOff>
    </xdr:from>
    <xdr:to>
      <xdr:col>1</xdr:col>
      <xdr:colOff>9525</xdr:colOff>
      <xdr:row>27</xdr:row>
      <xdr:rowOff>85725</xdr:rowOff>
    </xdr:to>
    <xdr:sp>
      <xdr:nvSpPr>
        <xdr:cNvPr id="5" name="Line 28"/>
        <xdr:cNvSpPr>
          <a:spLocks/>
        </xdr:cNvSpPr>
      </xdr:nvSpPr>
      <xdr:spPr>
        <a:xfrm>
          <a:off x="219075" y="320992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1</xdr:col>
      <xdr:colOff>0</xdr:colOff>
      <xdr:row>37</xdr:row>
      <xdr:rowOff>85725</xdr:rowOff>
    </xdr:to>
    <xdr:sp>
      <xdr:nvSpPr>
        <xdr:cNvPr id="6" name="Line 30"/>
        <xdr:cNvSpPr>
          <a:spLocks/>
        </xdr:cNvSpPr>
      </xdr:nvSpPr>
      <xdr:spPr>
        <a:xfrm>
          <a:off x="209550" y="58483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6&#27700;&#29987;&#26989;69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2" width="2.75390625" style="5" customWidth="1"/>
    <col min="3" max="3" width="17.75390625" style="5" customWidth="1"/>
    <col min="4" max="6" width="9.75390625" style="5" customWidth="1"/>
    <col min="7" max="10" width="8.75390625" style="5" customWidth="1"/>
    <col min="11" max="12" width="9.75390625" style="5" customWidth="1"/>
    <col min="13" max="14" width="8.75390625" style="5" customWidth="1"/>
    <col min="15" max="15" width="8.625" style="5" customWidth="1"/>
    <col min="16" max="17" width="8.75390625" style="5" customWidth="1"/>
    <col min="18" max="19" width="9.75390625" style="5" customWidth="1"/>
    <col min="20" max="24" width="8.75390625" style="5" customWidth="1"/>
    <col min="25" max="16384" width="15.25390625" style="5" customWidth="1"/>
  </cols>
  <sheetData>
    <row r="1" spans="3:11" s="1" customFormat="1" ht="21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4:11" s="3" customFormat="1" ht="12" customHeight="1">
      <c r="D2" s="4"/>
      <c r="E2" s="4"/>
      <c r="F2" s="4"/>
      <c r="G2" s="4"/>
      <c r="H2" s="4"/>
      <c r="I2" s="4"/>
      <c r="J2" s="4"/>
      <c r="K2" s="4"/>
    </row>
    <row r="3" spans="4:23" ht="24" customHeight="1" thickBot="1">
      <c r="D3" s="6"/>
      <c r="E3" s="7" t="s">
        <v>1</v>
      </c>
      <c r="F3" s="7"/>
      <c r="G3" s="7"/>
      <c r="H3" s="7"/>
      <c r="I3" s="7"/>
      <c r="J3" s="8"/>
      <c r="K3" s="9"/>
      <c r="L3" s="9"/>
      <c r="M3" s="9"/>
      <c r="N3" s="9"/>
      <c r="O3" s="9"/>
      <c r="P3" s="9"/>
      <c r="Q3" s="9"/>
      <c r="R3" s="8"/>
      <c r="S3" s="8"/>
      <c r="W3" s="5" t="s">
        <v>2</v>
      </c>
    </row>
    <row r="4" spans="1:24" ht="13.5" customHeight="1" thickTop="1">
      <c r="A4" s="10" t="s">
        <v>3</v>
      </c>
      <c r="B4" s="10"/>
      <c r="C4" s="11"/>
      <c r="D4" s="12"/>
      <c r="E4" s="13" t="s">
        <v>4</v>
      </c>
      <c r="F4" s="13"/>
      <c r="G4" s="13"/>
      <c r="H4" s="13"/>
      <c r="I4" s="13"/>
      <c r="J4" s="14"/>
      <c r="K4" s="15" t="s">
        <v>5</v>
      </c>
      <c r="L4" s="16"/>
      <c r="M4" s="16"/>
      <c r="N4" s="16"/>
      <c r="O4" s="16"/>
      <c r="P4" s="16"/>
      <c r="Q4" s="17"/>
      <c r="R4" s="12"/>
      <c r="S4" s="13" t="s">
        <v>6</v>
      </c>
      <c r="T4" s="13"/>
      <c r="U4" s="13"/>
      <c r="V4" s="13"/>
      <c r="W4" s="13"/>
      <c r="X4" s="18"/>
    </row>
    <row r="5" spans="1:24" ht="13.5" customHeight="1">
      <c r="A5" s="19"/>
      <c r="B5" s="19"/>
      <c r="C5" s="20"/>
      <c r="D5" s="21" t="s">
        <v>7</v>
      </c>
      <c r="E5" s="22" t="s">
        <v>8</v>
      </c>
      <c r="F5" s="23" t="s">
        <v>9</v>
      </c>
      <c r="G5" s="24"/>
      <c r="H5" s="24"/>
      <c r="I5" s="24"/>
      <c r="J5" s="25"/>
      <c r="K5" s="21" t="s">
        <v>7</v>
      </c>
      <c r="L5" s="26" t="s">
        <v>8</v>
      </c>
      <c r="M5" s="24" t="s">
        <v>9</v>
      </c>
      <c r="N5" s="24"/>
      <c r="O5" s="24"/>
      <c r="P5" s="24"/>
      <c r="Q5" s="25"/>
      <c r="R5" s="21" t="s">
        <v>7</v>
      </c>
      <c r="S5" s="22" t="s">
        <v>8</v>
      </c>
      <c r="T5" s="23" t="s">
        <v>9</v>
      </c>
      <c r="U5" s="24"/>
      <c r="V5" s="24"/>
      <c r="W5" s="24"/>
      <c r="X5" s="24"/>
    </row>
    <row r="6" spans="1:24" ht="13.5" customHeight="1">
      <c r="A6" s="19"/>
      <c r="B6" s="19"/>
      <c r="C6" s="20"/>
      <c r="D6" s="27"/>
      <c r="E6" s="28"/>
      <c r="F6" s="22" t="s">
        <v>10</v>
      </c>
      <c r="G6" s="29" t="s">
        <v>11</v>
      </c>
      <c r="H6" s="29" t="s">
        <v>12</v>
      </c>
      <c r="I6" s="29" t="s">
        <v>13</v>
      </c>
      <c r="J6" s="30" t="s">
        <v>14</v>
      </c>
      <c r="K6" s="27"/>
      <c r="L6" s="31"/>
      <c r="M6" s="32" t="s">
        <v>10</v>
      </c>
      <c r="N6" s="29" t="s">
        <v>11</v>
      </c>
      <c r="O6" s="29" t="s">
        <v>12</v>
      </c>
      <c r="P6" s="29" t="s">
        <v>13</v>
      </c>
      <c r="Q6" s="30" t="s">
        <v>14</v>
      </c>
      <c r="R6" s="27"/>
      <c r="S6" s="28"/>
      <c r="T6" s="22" t="s">
        <v>10</v>
      </c>
      <c r="U6" s="29" t="s">
        <v>11</v>
      </c>
      <c r="V6" s="29" t="s">
        <v>12</v>
      </c>
      <c r="W6" s="29" t="s">
        <v>13</v>
      </c>
      <c r="X6" s="33" t="s">
        <v>14</v>
      </c>
    </row>
    <row r="7" spans="1:24" ht="13.5" customHeight="1">
      <c r="A7" s="19"/>
      <c r="B7" s="19"/>
      <c r="C7" s="20"/>
      <c r="D7" s="27"/>
      <c r="E7" s="28"/>
      <c r="F7" s="28"/>
      <c r="G7" s="34"/>
      <c r="H7" s="34"/>
      <c r="I7" s="34"/>
      <c r="J7" s="35" t="s">
        <v>15</v>
      </c>
      <c r="K7" s="27"/>
      <c r="L7" s="31"/>
      <c r="M7" s="36"/>
      <c r="N7" s="34"/>
      <c r="O7" s="34"/>
      <c r="P7" s="34"/>
      <c r="Q7" s="35" t="s">
        <v>15</v>
      </c>
      <c r="R7" s="27"/>
      <c r="S7" s="28"/>
      <c r="T7" s="28"/>
      <c r="U7" s="34"/>
      <c r="V7" s="34"/>
      <c r="W7" s="34"/>
      <c r="X7" s="37" t="s">
        <v>15</v>
      </c>
    </row>
    <row r="8" spans="1:24" s="47" customFormat="1" ht="13.5" customHeight="1">
      <c r="A8" s="38"/>
      <c r="B8" s="38"/>
      <c r="C8" s="39"/>
      <c r="D8" s="40"/>
      <c r="E8" s="41"/>
      <c r="F8" s="41"/>
      <c r="G8" s="42"/>
      <c r="H8" s="42"/>
      <c r="I8" s="42"/>
      <c r="J8" s="43" t="s">
        <v>16</v>
      </c>
      <c r="K8" s="40"/>
      <c r="L8" s="44"/>
      <c r="M8" s="45"/>
      <c r="N8" s="42"/>
      <c r="O8" s="42"/>
      <c r="P8" s="42"/>
      <c r="Q8" s="43" t="s">
        <v>16</v>
      </c>
      <c r="R8" s="40"/>
      <c r="S8" s="41"/>
      <c r="T8" s="41"/>
      <c r="U8" s="42"/>
      <c r="V8" s="42"/>
      <c r="W8" s="42"/>
      <c r="X8" s="46" t="s">
        <v>16</v>
      </c>
    </row>
    <row r="9" spans="3:24" ht="6" customHeight="1">
      <c r="C9" s="48"/>
      <c r="D9" s="49"/>
      <c r="E9" s="50"/>
      <c r="F9" s="50"/>
      <c r="G9" s="50"/>
      <c r="H9" s="50"/>
      <c r="I9" s="50"/>
      <c r="J9" s="51"/>
      <c r="K9" s="52"/>
      <c r="L9" s="50"/>
      <c r="M9" s="50"/>
      <c r="N9" s="50"/>
      <c r="O9" s="50"/>
      <c r="P9" s="50"/>
      <c r="Q9" s="52"/>
      <c r="R9" s="50"/>
      <c r="S9" s="50"/>
      <c r="T9" s="50"/>
      <c r="U9" s="50"/>
      <c r="V9" s="50"/>
      <c r="W9" s="50"/>
      <c r="X9" s="51"/>
    </row>
    <row r="10" spans="3:24" ht="6" customHeight="1">
      <c r="C10" s="48"/>
      <c r="D10" s="49"/>
      <c r="E10" s="50"/>
      <c r="F10" s="50"/>
      <c r="G10" s="50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2:24" ht="13.5" customHeight="1">
      <c r="B11" s="53" t="s">
        <v>17</v>
      </c>
      <c r="C11" s="54"/>
      <c r="D11" s="55">
        <f>SUM(E11:J11)</f>
        <v>6369</v>
      </c>
      <c r="E11" s="56">
        <v>6302</v>
      </c>
      <c r="F11" s="56">
        <v>12</v>
      </c>
      <c r="G11" s="56">
        <v>3</v>
      </c>
      <c r="H11" s="56">
        <v>1</v>
      </c>
      <c r="I11" s="56">
        <v>50</v>
      </c>
      <c r="J11" s="56">
        <v>1</v>
      </c>
      <c r="K11" s="56">
        <f>SUM(L11:Q11)</f>
        <v>3417</v>
      </c>
      <c r="L11" s="56">
        <v>3396</v>
      </c>
      <c r="M11" s="56">
        <v>2</v>
      </c>
      <c r="N11" s="56">
        <v>0</v>
      </c>
      <c r="O11" s="56">
        <v>0</v>
      </c>
      <c r="P11" s="56">
        <v>19</v>
      </c>
      <c r="Q11" s="56">
        <v>0</v>
      </c>
      <c r="R11" s="56">
        <f>SUM(S11:X11)</f>
        <v>2952</v>
      </c>
      <c r="S11" s="56">
        <v>2906</v>
      </c>
      <c r="T11" s="56">
        <v>10</v>
      </c>
      <c r="U11" s="56">
        <v>3</v>
      </c>
      <c r="V11" s="56">
        <v>1</v>
      </c>
      <c r="W11" s="56">
        <v>31</v>
      </c>
      <c r="X11" s="56">
        <v>1</v>
      </c>
    </row>
    <row r="12" spans="2:24" ht="13.5" customHeight="1">
      <c r="B12" s="57" t="s">
        <v>18</v>
      </c>
      <c r="C12" s="58"/>
      <c r="D12" s="55">
        <f>SUM(E12:J12)</f>
        <v>6545</v>
      </c>
      <c r="E12" s="56">
        <v>6479</v>
      </c>
      <c r="F12" s="56">
        <v>24</v>
      </c>
      <c r="G12" s="56">
        <v>1</v>
      </c>
      <c r="H12" s="56">
        <v>2</v>
      </c>
      <c r="I12" s="56">
        <v>37</v>
      </c>
      <c r="J12" s="56">
        <v>2</v>
      </c>
      <c r="K12" s="56">
        <f>SUM(L12:Q12)</f>
        <v>3487</v>
      </c>
      <c r="L12" s="56">
        <v>3476</v>
      </c>
      <c r="M12" s="56">
        <v>4</v>
      </c>
      <c r="N12" s="56">
        <v>0</v>
      </c>
      <c r="O12" s="56">
        <v>0</v>
      </c>
      <c r="P12" s="56">
        <v>7</v>
      </c>
      <c r="Q12" s="56">
        <v>0</v>
      </c>
      <c r="R12" s="56">
        <f>SUM(S12:X12)</f>
        <v>3058</v>
      </c>
      <c r="S12" s="56">
        <v>3003</v>
      </c>
      <c r="T12" s="56">
        <v>20</v>
      </c>
      <c r="U12" s="56">
        <v>1</v>
      </c>
      <c r="V12" s="56">
        <v>2</v>
      </c>
      <c r="W12" s="56">
        <v>30</v>
      </c>
      <c r="X12" s="56">
        <v>2</v>
      </c>
    </row>
    <row r="13" spans="2:24" ht="13.5" customHeight="1">
      <c r="B13" s="57" t="s">
        <v>19</v>
      </c>
      <c r="C13" s="58"/>
      <c r="D13" s="55">
        <f>SUM(E13:J13)</f>
        <v>6388</v>
      </c>
      <c r="E13" s="56">
        <v>6297</v>
      </c>
      <c r="F13" s="56">
        <v>28</v>
      </c>
      <c r="G13" s="56">
        <v>4</v>
      </c>
      <c r="H13" s="56">
        <v>2</v>
      </c>
      <c r="I13" s="56">
        <v>55</v>
      </c>
      <c r="J13" s="56">
        <v>2</v>
      </c>
      <c r="K13" s="56">
        <f>SUM(L13:Q13)</f>
        <v>3377</v>
      </c>
      <c r="L13" s="56">
        <v>3362</v>
      </c>
      <c r="M13" s="56">
        <v>3</v>
      </c>
      <c r="N13" s="56">
        <v>0</v>
      </c>
      <c r="O13" s="56">
        <v>0</v>
      </c>
      <c r="P13" s="56">
        <v>12</v>
      </c>
      <c r="Q13" s="56">
        <v>0</v>
      </c>
      <c r="R13" s="56">
        <f>SUM(S13:X13)</f>
        <v>3011</v>
      </c>
      <c r="S13" s="56">
        <v>2935</v>
      </c>
      <c r="T13" s="56">
        <v>25</v>
      </c>
      <c r="U13" s="56">
        <v>4</v>
      </c>
      <c r="V13" s="56">
        <v>2</v>
      </c>
      <c r="W13" s="56">
        <v>43</v>
      </c>
      <c r="X13" s="56">
        <v>2</v>
      </c>
    </row>
    <row r="14" spans="3:24" s="59" customFormat="1" ht="13.5" customHeight="1">
      <c r="C14" s="60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2:24" s="59" customFormat="1" ht="13.5" customHeight="1">
      <c r="B15" s="63" t="s">
        <v>20</v>
      </c>
      <c r="C15" s="54"/>
      <c r="D15" s="61">
        <f>SUM(D17:D38)</f>
        <v>6558</v>
      </c>
      <c r="E15" s="62">
        <f aca="true" t="shared" si="0" ref="E15:W15">SUM(E17:E38)</f>
        <v>6465</v>
      </c>
      <c r="F15" s="62">
        <f t="shared" si="0"/>
        <v>27</v>
      </c>
      <c r="G15" s="62">
        <f t="shared" si="0"/>
        <v>3</v>
      </c>
      <c r="H15" s="62">
        <f t="shared" si="0"/>
        <v>4</v>
      </c>
      <c r="I15" s="62">
        <f t="shared" si="0"/>
        <v>57</v>
      </c>
      <c r="J15" s="62">
        <f t="shared" si="0"/>
        <v>2</v>
      </c>
      <c r="K15" s="62">
        <f t="shared" si="0"/>
        <v>3664</v>
      </c>
      <c r="L15" s="62">
        <f t="shared" si="0"/>
        <v>3646</v>
      </c>
      <c r="M15" s="62">
        <f t="shared" si="0"/>
        <v>3</v>
      </c>
      <c r="N15" s="62">
        <f t="shared" si="0"/>
        <v>0</v>
      </c>
      <c r="O15" s="62">
        <f t="shared" si="0"/>
        <v>1</v>
      </c>
      <c r="P15" s="62">
        <f t="shared" si="0"/>
        <v>14</v>
      </c>
      <c r="Q15" s="62">
        <f t="shared" si="0"/>
        <v>0</v>
      </c>
      <c r="R15" s="62">
        <v>2894</v>
      </c>
      <c r="S15" s="62">
        <v>2819</v>
      </c>
      <c r="T15" s="62">
        <f t="shared" si="0"/>
        <v>24</v>
      </c>
      <c r="U15" s="62">
        <f t="shared" si="0"/>
        <v>3</v>
      </c>
      <c r="V15" s="62">
        <f t="shared" si="0"/>
        <v>3</v>
      </c>
      <c r="W15" s="62">
        <f t="shared" si="0"/>
        <v>43</v>
      </c>
      <c r="X15" s="62">
        <v>2</v>
      </c>
    </row>
    <row r="16" spans="3:23" ht="13.5" customHeight="1">
      <c r="C16" s="48"/>
      <c r="D16" s="49"/>
      <c r="E16" s="50"/>
      <c r="F16" s="50"/>
      <c r="G16" s="50"/>
      <c r="H16" s="50"/>
      <c r="I16" s="50"/>
      <c r="K16" s="50"/>
      <c r="L16" s="50"/>
      <c r="M16" s="50"/>
      <c r="N16" s="50"/>
      <c r="O16" s="50"/>
      <c r="P16" s="50"/>
      <c r="Q16" s="64"/>
      <c r="R16" s="50"/>
      <c r="S16" s="50"/>
      <c r="T16" s="50"/>
      <c r="U16" s="50"/>
      <c r="V16" s="50"/>
      <c r="W16" s="50"/>
    </row>
    <row r="17" spans="1:24" ht="13.5" customHeight="1">
      <c r="A17" s="65" t="s">
        <v>21</v>
      </c>
      <c r="B17" s="66"/>
      <c r="C17" s="54"/>
      <c r="D17" s="55">
        <v>144</v>
      </c>
      <c r="E17" s="56">
        <v>144</v>
      </c>
      <c r="F17" s="56">
        <v>0</v>
      </c>
      <c r="G17" s="56">
        <v>0</v>
      </c>
      <c r="H17" s="56">
        <v>0</v>
      </c>
      <c r="I17" s="56">
        <v>0</v>
      </c>
      <c r="J17" s="67">
        <v>0</v>
      </c>
      <c r="K17" s="56">
        <f>SUM(L17:Q17)</f>
        <v>105</v>
      </c>
      <c r="L17" s="56">
        <v>105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39</v>
      </c>
      <c r="S17" s="56">
        <v>39</v>
      </c>
      <c r="T17" s="56">
        <v>0</v>
      </c>
      <c r="U17" s="56">
        <v>0</v>
      </c>
      <c r="V17" s="56">
        <v>0</v>
      </c>
      <c r="W17" s="56">
        <v>0</v>
      </c>
      <c r="X17" s="67">
        <v>0</v>
      </c>
    </row>
    <row r="18" spans="3:24" ht="13.5" customHeight="1">
      <c r="C18" s="68"/>
      <c r="D18" s="55"/>
      <c r="E18" s="56"/>
      <c r="F18" s="56"/>
      <c r="G18" s="56"/>
      <c r="H18" s="56"/>
      <c r="I18" s="56"/>
      <c r="J18" s="67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67"/>
    </row>
    <row r="19" spans="2:24" ht="13.5" customHeight="1">
      <c r="B19" s="65" t="s">
        <v>22</v>
      </c>
      <c r="C19" s="54"/>
      <c r="D19" s="55">
        <v>671</v>
      </c>
      <c r="E19" s="56">
        <v>670</v>
      </c>
      <c r="F19" s="56">
        <v>0</v>
      </c>
      <c r="G19" s="56">
        <v>0</v>
      </c>
      <c r="H19" s="56">
        <v>0</v>
      </c>
      <c r="I19" s="56">
        <v>1</v>
      </c>
      <c r="J19" s="67">
        <v>0</v>
      </c>
      <c r="K19" s="56">
        <f>SUM(L19:Q19)</f>
        <v>287</v>
      </c>
      <c r="L19" s="56">
        <v>286</v>
      </c>
      <c r="M19" s="56">
        <v>0</v>
      </c>
      <c r="N19" s="56">
        <v>0</v>
      </c>
      <c r="O19" s="56">
        <v>0</v>
      </c>
      <c r="P19" s="56">
        <v>1</v>
      </c>
      <c r="Q19" s="56">
        <v>0</v>
      </c>
      <c r="R19" s="56">
        <v>384</v>
      </c>
      <c r="S19" s="56">
        <v>384</v>
      </c>
      <c r="T19" s="56">
        <v>0</v>
      </c>
      <c r="U19" s="56">
        <v>0</v>
      </c>
      <c r="V19" s="56">
        <v>0</v>
      </c>
      <c r="W19" s="56">
        <v>0</v>
      </c>
      <c r="X19" s="67">
        <v>0</v>
      </c>
    </row>
    <row r="20" spans="1:24" ht="13.5" customHeight="1">
      <c r="A20" s="69" t="s">
        <v>23</v>
      </c>
      <c r="B20" s="70" t="s">
        <v>24</v>
      </c>
      <c r="C20" s="68" t="s">
        <v>25</v>
      </c>
      <c r="D20" s="55">
        <v>880</v>
      </c>
      <c r="E20" s="56">
        <v>880</v>
      </c>
      <c r="F20" s="56">
        <v>0</v>
      </c>
      <c r="G20" s="56">
        <v>0</v>
      </c>
      <c r="H20" s="56">
        <v>0</v>
      </c>
      <c r="I20" s="56">
        <v>0</v>
      </c>
      <c r="J20" s="67">
        <v>0</v>
      </c>
      <c r="K20" s="56">
        <f>SUM(L20:Q20)</f>
        <v>421</v>
      </c>
      <c r="L20" s="56">
        <v>421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459</v>
      </c>
      <c r="S20" s="56">
        <v>459</v>
      </c>
      <c r="T20" s="56">
        <v>0</v>
      </c>
      <c r="U20" s="56">
        <v>0</v>
      </c>
      <c r="V20" s="56">
        <v>0</v>
      </c>
      <c r="W20" s="56">
        <v>0</v>
      </c>
      <c r="X20" s="67">
        <v>0</v>
      </c>
    </row>
    <row r="21" spans="1:24" ht="13.5" customHeight="1">
      <c r="A21" s="71"/>
      <c r="B21" s="66"/>
      <c r="C21" s="68" t="s">
        <v>26</v>
      </c>
      <c r="D21" s="55">
        <v>1848</v>
      </c>
      <c r="E21" s="56">
        <v>1845</v>
      </c>
      <c r="F21" s="56">
        <v>0</v>
      </c>
      <c r="G21" s="56">
        <v>0</v>
      </c>
      <c r="H21" s="56">
        <v>0</v>
      </c>
      <c r="I21" s="56">
        <v>3</v>
      </c>
      <c r="J21" s="67">
        <v>0</v>
      </c>
      <c r="K21" s="56">
        <v>680</v>
      </c>
      <c r="L21" s="56">
        <v>679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1168</v>
      </c>
      <c r="S21" s="56">
        <v>1166</v>
      </c>
      <c r="T21" s="56">
        <v>0</v>
      </c>
      <c r="U21" s="56">
        <v>0</v>
      </c>
      <c r="V21" s="56">
        <v>0</v>
      </c>
      <c r="W21" s="56">
        <v>2</v>
      </c>
      <c r="X21" s="67">
        <v>0</v>
      </c>
    </row>
    <row r="22" spans="1:24" ht="13.5" customHeight="1">
      <c r="A22" s="71"/>
      <c r="B22" s="66"/>
      <c r="C22" s="68" t="s">
        <v>27</v>
      </c>
      <c r="D22" s="55">
        <v>479</v>
      </c>
      <c r="E22" s="56">
        <v>477</v>
      </c>
      <c r="F22" s="56">
        <v>0</v>
      </c>
      <c r="G22" s="56">
        <v>0</v>
      </c>
      <c r="H22" s="56">
        <v>0</v>
      </c>
      <c r="I22" s="56">
        <v>2</v>
      </c>
      <c r="J22" s="67">
        <v>0</v>
      </c>
      <c r="K22" s="56">
        <v>371</v>
      </c>
      <c r="L22" s="56">
        <v>371</v>
      </c>
      <c r="M22" s="56">
        <v>0</v>
      </c>
      <c r="N22" s="56">
        <v>0</v>
      </c>
      <c r="O22" s="56">
        <v>0</v>
      </c>
      <c r="P22" s="56">
        <v>1</v>
      </c>
      <c r="Q22" s="56">
        <v>0</v>
      </c>
      <c r="R22" s="56">
        <v>108</v>
      </c>
      <c r="S22" s="56">
        <v>106</v>
      </c>
      <c r="T22" s="56">
        <v>0</v>
      </c>
      <c r="U22" s="56">
        <v>0</v>
      </c>
      <c r="V22" s="56">
        <v>0</v>
      </c>
      <c r="W22" s="56">
        <v>2</v>
      </c>
      <c r="X22" s="67">
        <v>0</v>
      </c>
    </row>
    <row r="23" spans="1:24" ht="13.5" customHeight="1">
      <c r="A23" s="71"/>
      <c r="B23" s="66"/>
      <c r="C23" s="68" t="s">
        <v>28</v>
      </c>
      <c r="D23" s="55">
        <v>66</v>
      </c>
      <c r="E23" s="56">
        <v>61</v>
      </c>
      <c r="F23" s="56">
        <v>0</v>
      </c>
      <c r="G23" s="56">
        <v>0</v>
      </c>
      <c r="H23" s="56">
        <v>0</v>
      </c>
      <c r="I23" s="56">
        <v>5</v>
      </c>
      <c r="J23" s="67">
        <v>0</v>
      </c>
      <c r="K23" s="56">
        <v>33</v>
      </c>
      <c r="L23" s="56">
        <v>33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33</v>
      </c>
      <c r="S23" s="56">
        <v>28</v>
      </c>
      <c r="T23" s="56">
        <v>0</v>
      </c>
      <c r="U23" s="56">
        <v>0</v>
      </c>
      <c r="V23" s="56">
        <v>0</v>
      </c>
      <c r="W23" s="56">
        <v>5</v>
      </c>
      <c r="X23" s="67">
        <v>0</v>
      </c>
    </row>
    <row r="24" spans="1:24" ht="15.75" customHeight="1">
      <c r="A24" s="71"/>
      <c r="B24" s="66"/>
      <c r="C24" s="72" t="s">
        <v>29</v>
      </c>
      <c r="D24" s="55">
        <v>47</v>
      </c>
      <c r="E24" s="56">
        <v>33</v>
      </c>
      <c r="F24" s="56">
        <v>1</v>
      </c>
      <c r="G24" s="56">
        <v>0</v>
      </c>
      <c r="H24" s="56">
        <v>2</v>
      </c>
      <c r="I24" s="56">
        <v>11</v>
      </c>
      <c r="J24" s="67">
        <v>0</v>
      </c>
      <c r="K24" s="56">
        <v>7</v>
      </c>
      <c r="L24" s="73">
        <v>4</v>
      </c>
      <c r="M24" s="56">
        <v>1</v>
      </c>
      <c r="N24" s="56">
        <v>0</v>
      </c>
      <c r="O24" s="56">
        <v>0</v>
      </c>
      <c r="P24" s="56">
        <v>0</v>
      </c>
      <c r="Q24" s="56">
        <v>0</v>
      </c>
      <c r="R24" s="56">
        <v>40</v>
      </c>
      <c r="S24" s="56">
        <v>29</v>
      </c>
      <c r="T24" s="56">
        <v>0</v>
      </c>
      <c r="U24" s="56">
        <v>0</v>
      </c>
      <c r="V24" s="56">
        <v>1</v>
      </c>
      <c r="W24" s="56">
        <v>10</v>
      </c>
      <c r="X24" s="67">
        <v>0</v>
      </c>
    </row>
    <row r="25" spans="1:24" ht="15.75" customHeight="1">
      <c r="A25" s="71"/>
      <c r="B25" s="66"/>
      <c r="C25" s="72" t="s">
        <v>30</v>
      </c>
      <c r="D25" s="55">
        <v>59</v>
      </c>
      <c r="E25" s="73">
        <v>57</v>
      </c>
      <c r="F25" s="73">
        <v>1</v>
      </c>
      <c r="G25" s="73">
        <v>0</v>
      </c>
      <c r="H25" s="73">
        <v>0</v>
      </c>
      <c r="I25" s="73">
        <v>1</v>
      </c>
      <c r="J25" s="73">
        <v>0</v>
      </c>
      <c r="K25" s="73">
        <v>3</v>
      </c>
      <c r="L25" s="74">
        <v>3</v>
      </c>
      <c r="M25" s="73">
        <v>0</v>
      </c>
      <c r="N25" s="73">
        <v>0</v>
      </c>
      <c r="O25" s="73">
        <v>1</v>
      </c>
      <c r="P25" s="73">
        <v>1</v>
      </c>
      <c r="Q25" s="73">
        <v>0</v>
      </c>
      <c r="R25" s="56">
        <v>56</v>
      </c>
      <c r="S25" s="73">
        <v>54</v>
      </c>
      <c r="T25" s="73">
        <v>1</v>
      </c>
      <c r="U25" s="73">
        <v>0</v>
      </c>
      <c r="V25" s="73">
        <v>0</v>
      </c>
      <c r="W25" s="73">
        <v>1</v>
      </c>
      <c r="X25" s="73">
        <v>0</v>
      </c>
    </row>
    <row r="26" spans="1:24" ht="13.5" customHeight="1">
      <c r="A26" s="75"/>
      <c r="B26" s="66"/>
      <c r="C26" s="68" t="s">
        <v>31</v>
      </c>
      <c r="D26" s="76">
        <v>56</v>
      </c>
      <c r="E26" s="74">
        <v>53</v>
      </c>
      <c r="F26" s="73">
        <v>2</v>
      </c>
      <c r="G26" s="73">
        <v>0</v>
      </c>
      <c r="H26" s="73">
        <v>0</v>
      </c>
      <c r="I26" s="73">
        <v>1</v>
      </c>
      <c r="J26" s="73">
        <v>0</v>
      </c>
      <c r="K26" s="56">
        <v>0</v>
      </c>
      <c r="L26" s="56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56</v>
      </c>
      <c r="S26" s="74">
        <v>53</v>
      </c>
      <c r="T26" s="73">
        <v>2</v>
      </c>
      <c r="U26" s="73">
        <v>0</v>
      </c>
      <c r="V26" s="73">
        <v>0</v>
      </c>
      <c r="W26" s="73">
        <v>1</v>
      </c>
      <c r="X26" s="73">
        <v>0</v>
      </c>
    </row>
    <row r="27" spans="2:24" ht="13.5" customHeight="1">
      <c r="B27" s="66"/>
      <c r="C27" s="68" t="s">
        <v>32</v>
      </c>
      <c r="D27" s="55">
        <v>3</v>
      </c>
      <c r="E27" s="56">
        <v>2</v>
      </c>
      <c r="F27" s="56">
        <v>0</v>
      </c>
      <c r="G27" s="56">
        <v>0</v>
      </c>
      <c r="H27" s="56">
        <v>0</v>
      </c>
      <c r="I27" s="56">
        <v>0</v>
      </c>
      <c r="J27" s="67">
        <v>1</v>
      </c>
      <c r="K27" s="56">
        <f>SUM(L27:Q27)</f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3</v>
      </c>
      <c r="S27" s="56">
        <v>2</v>
      </c>
      <c r="T27" s="56">
        <v>0</v>
      </c>
      <c r="U27" s="56">
        <v>0</v>
      </c>
      <c r="V27" s="56">
        <v>0</v>
      </c>
      <c r="W27" s="56">
        <v>0</v>
      </c>
      <c r="X27" s="67">
        <v>1</v>
      </c>
    </row>
    <row r="28" spans="3:24" ht="13.5" customHeight="1">
      <c r="C28" s="68" t="s">
        <v>33</v>
      </c>
      <c r="D28" s="55">
        <v>1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67">
        <v>1</v>
      </c>
      <c r="K28" s="56">
        <f>SUM(L28:Q28)</f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1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67">
        <v>1</v>
      </c>
    </row>
    <row r="29" spans="3:24" ht="13.5" customHeight="1">
      <c r="C29" s="77"/>
      <c r="D29" s="55"/>
      <c r="E29" s="56"/>
      <c r="F29" s="56"/>
      <c r="G29" s="56"/>
      <c r="H29" s="56"/>
      <c r="I29" s="56"/>
      <c r="J29" s="67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67"/>
    </row>
    <row r="30" spans="1:24" ht="13.5" customHeight="1">
      <c r="A30" s="65" t="s">
        <v>34</v>
      </c>
      <c r="B30" s="66"/>
      <c r="C30" s="54"/>
      <c r="D30" s="55">
        <v>3</v>
      </c>
      <c r="E30" s="56">
        <v>1</v>
      </c>
      <c r="F30" s="56">
        <v>1</v>
      </c>
      <c r="G30" s="56">
        <v>0</v>
      </c>
      <c r="H30" s="56">
        <v>0</v>
      </c>
      <c r="I30" s="78">
        <v>1</v>
      </c>
      <c r="J30" s="56">
        <v>0</v>
      </c>
      <c r="K30" s="56">
        <f>SUM(L30:Q30)</f>
        <v>0</v>
      </c>
      <c r="L30" s="56">
        <v>0</v>
      </c>
      <c r="M30" s="56">
        <v>0</v>
      </c>
      <c r="N30" s="56">
        <v>0</v>
      </c>
      <c r="O30" s="56">
        <v>0</v>
      </c>
      <c r="P30" s="78">
        <v>0</v>
      </c>
      <c r="Q30" s="56">
        <v>0</v>
      </c>
      <c r="R30" s="56">
        <v>3</v>
      </c>
      <c r="S30" s="56">
        <v>1</v>
      </c>
      <c r="T30" s="56">
        <v>1</v>
      </c>
      <c r="U30" s="56">
        <v>0</v>
      </c>
      <c r="V30" s="56">
        <v>0</v>
      </c>
      <c r="W30" s="78">
        <v>1</v>
      </c>
      <c r="X30" s="56">
        <v>0</v>
      </c>
    </row>
    <row r="31" spans="1:24" ht="13.5" customHeight="1">
      <c r="A31" s="65" t="s">
        <v>35</v>
      </c>
      <c r="B31" s="66"/>
      <c r="C31" s="54"/>
      <c r="D31" s="55">
        <v>108</v>
      </c>
      <c r="E31" s="56">
        <v>107</v>
      </c>
      <c r="F31" s="56">
        <v>0</v>
      </c>
      <c r="G31" s="56">
        <v>0</v>
      </c>
      <c r="H31" s="56">
        <v>0</v>
      </c>
      <c r="I31" s="56">
        <v>1</v>
      </c>
      <c r="J31" s="67">
        <v>0</v>
      </c>
      <c r="K31" s="56">
        <v>104</v>
      </c>
      <c r="L31" s="56">
        <v>104</v>
      </c>
      <c r="M31" s="56">
        <v>0</v>
      </c>
      <c r="N31" s="56">
        <v>0</v>
      </c>
      <c r="O31" s="56">
        <v>0</v>
      </c>
      <c r="P31" s="56">
        <v>9</v>
      </c>
      <c r="Q31" s="56">
        <v>0</v>
      </c>
      <c r="R31" s="56">
        <v>4</v>
      </c>
      <c r="S31" s="56">
        <v>3</v>
      </c>
      <c r="T31" s="56">
        <v>0</v>
      </c>
      <c r="U31" s="56">
        <v>0</v>
      </c>
      <c r="V31" s="56">
        <v>0</v>
      </c>
      <c r="W31" s="56">
        <v>1</v>
      </c>
      <c r="X31" s="67">
        <v>0</v>
      </c>
    </row>
    <row r="32" spans="1:24" ht="13.5" customHeight="1">
      <c r="A32" s="65" t="s">
        <v>36</v>
      </c>
      <c r="B32" s="66"/>
      <c r="C32" s="54"/>
      <c r="D32" s="55">
        <v>13</v>
      </c>
      <c r="E32" s="56">
        <v>4</v>
      </c>
      <c r="F32" s="56">
        <v>0</v>
      </c>
      <c r="G32" s="56">
        <v>0</v>
      </c>
      <c r="H32" s="56">
        <v>0</v>
      </c>
      <c r="I32" s="56">
        <v>9</v>
      </c>
      <c r="J32" s="56">
        <v>0</v>
      </c>
      <c r="K32" s="56">
        <v>9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4</v>
      </c>
      <c r="S32" s="56">
        <v>4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</row>
    <row r="33" spans="1:24" ht="13.5" customHeight="1">
      <c r="A33" s="68"/>
      <c r="B33" s="79"/>
      <c r="C33" s="80"/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3.5" customHeight="1">
      <c r="A34" s="70" t="s">
        <v>37</v>
      </c>
      <c r="B34" s="65" t="s">
        <v>38</v>
      </c>
      <c r="C34" s="54"/>
      <c r="D34" s="55">
        <v>1636</v>
      </c>
      <c r="E34" s="56">
        <v>1632</v>
      </c>
      <c r="F34" s="56">
        <v>0</v>
      </c>
      <c r="G34" s="56">
        <v>0</v>
      </c>
      <c r="H34" s="56">
        <v>0</v>
      </c>
      <c r="I34" s="56">
        <v>4</v>
      </c>
      <c r="J34" s="56">
        <v>0</v>
      </c>
      <c r="K34" s="56">
        <f>SUM(L34:Q34)</f>
        <v>1627</v>
      </c>
      <c r="L34" s="56">
        <v>1626</v>
      </c>
      <c r="M34" s="56">
        <v>0</v>
      </c>
      <c r="N34" s="56">
        <v>0</v>
      </c>
      <c r="O34" s="56">
        <v>0</v>
      </c>
      <c r="P34" s="56">
        <v>1</v>
      </c>
      <c r="Q34" s="56">
        <v>0</v>
      </c>
      <c r="R34" s="56">
        <v>9</v>
      </c>
      <c r="S34" s="56">
        <v>6</v>
      </c>
      <c r="T34" s="56">
        <v>0</v>
      </c>
      <c r="U34" s="56">
        <v>0</v>
      </c>
      <c r="V34" s="56">
        <v>0</v>
      </c>
      <c r="W34" s="56">
        <v>3</v>
      </c>
      <c r="X34" s="56">
        <v>0</v>
      </c>
    </row>
    <row r="35" spans="1:24" ht="13.5" customHeight="1">
      <c r="A35" s="66"/>
      <c r="B35" s="65" t="s">
        <v>39</v>
      </c>
      <c r="C35" s="54"/>
      <c r="D35" s="55">
        <v>18</v>
      </c>
      <c r="E35" s="56">
        <v>18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f>SUM(L35:Q35)</f>
        <v>13</v>
      </c>
      <c r="L35" s="56">
        <v>13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5</v>
      </c>
      <c r="S35" s="56">
        <v>5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</row>
    <row r="36" spans="1:24" ht="13.5" customHeight="1">
      <c r="A36" s="66"/>
      <c r="B36" s="65" t="s">
        <v>40</v>
      </c>
      <c r="C36" s="54"/>
      <c r="D36" s="55">
        <v>331</v>
      </c>
      <c r="E36" s="56">
        <v>304</v>
      </c>
      <c r="F36" s="56">
        <v>20</v>
      </c>
      <c r="G36" s="56">
        <v>0</v>
      </c>
      <c r="H36" s="56">
        <v>1</v>
      </c>
      <c r="I36" s="56">
        <v>6</v>
      </c>
      <c r="J36" s="67">
        <v>0</v>
      </c>
      <c r="K36" s="56">
        <f>SUM(L36:Q36)</f>
        <v>2</v>
      </c>
      <c r="L36" s="56">
        <v>1</v>
      </c>
      <c r="M36" s="56">
        <v>1</v>
      </c>
      <c r="N36" s="56">
        <v>0</v>
      </c>
      <c r="O36" s="56">
        <v>0</v>
      </c>
      <c r="P36" s="56">
        <v>0</v>
      </c>
      <c r="Q36" s="56">
        <v>0</v>
      </c>
      <c r="R36" s="56">
        <v>329</v>
      </c>
      <c r="S36" s="56">
        <v>303</v>
      </c>
      <c r="T36" s="56">
        <v>19</v>
      </c>
      <c r="U36" s="56">
        <v>0</v>
      </c>
      <c r="V36" s="56">
        <v>1</v>
      </c>
      <c r="W36" s="56">
        <v>6</v>
      </c>
      <c r="X36" s="67">
        <v>0</v>
      </c>
    </row>
    <row r="37" spans="1:24" ht="13.5" customHeight="1">
      <c r="A37" s="66"/>
      <c r="B37" s="65" t="s">
        <v>41</v>
      </c>
      <c r="C37" s="54"/>
      <c r="D37" s="55">
        <v>180</v>
      </c>
      <c r="E37" s="56">
        <v>167</v>
      </c>
      <c r="F37" s="56">
        <v>0</v>
      </c>
      <c r="G37" s="56">
        <v>0</v>
      </c>
      <c r="H37" s="56">
        <v>1</v>
      </c>
      <c r="I37" s="56">
        <v>12</v>
      </c>
      <c r="J37" s="67">
        <v>0</v>
      </c>
      <c r="K37" s="56">
        <f>SUM(L37:Q37)</f>
        <v>1</v>
      </c>
      <c r="L37" s="56">
        <v>0</v>
      </c>
      <c r="M37" s="56">
        <v>0</v>
      </c>
      <c r="N37" s="56">
        <v>0</v>
      </c>
      <c r="O37" s="56">
        <v>0</v>
      </c>
      <c r="P37" s="56">
        <v>1</v>
      </c>
      <c r="Q37" s="56">
        <v>0</v>
      </c>
      <c r="R37" s="56">
        <v>179</v>
      </c>
      <c r="S37" s="56">
        <v>167</v>
      </c>
      <c r="T37" s="56">
        <v>0</v>
      </c>
      <c r="U37" s="56">
        <v>0</v>
      </c>
      <c r="V37" s="56">
        <v>1</v>
      </c>
      <c r="W37" s="56">
        <v>11</v>
      </c>
      <c r="X37" s="67">
        <v>0</v>
      </c>
    </row>
    <row r="38" spans="1:24" ht="13.5" customHeight="1">
      <c r="A38" s="66"/>
      <c r="B38" s="65" t="s">
        <v>42</v>
      </c>
      <c r="C38" s="54"/>
      <c r="D38" s="55">
        <v>15</v>
      </c>
      <c r="E38" s="56">
        <v>10</v>
      </c>
      <c r="F38" s="56">
        <v>2</v>
      </c>
      <c r="G38" s="56">
        <v>3</v>
      </c>
      <c r="H38" s="56">
        <v>0</v>
      </c>
      <c r="I38" s="56">
        <v>0</v>
      </c>
      <c r="J38" s="67">
        <v>0</v>
      </c>
      <c r="K38" s="56">
        <f>SUM(L38:Q38)</f>
        <v>1</v>
      </c>
      <c r="L38" s="56">
        <v>0</v>
      </c>
      <c r="M38" s="56">
        <v>1</v>
      </c>
      <c r="N38" s="56">
        <v>0</v>
      </c>
      <c r="O38" s="56">
        <v>0</v>
      </c>
      <c r="P38" s="56">
        <v>0</v>
      </c>
      <c r="Q38" s="56">
        <v>0</v>
      </c>
      <c r="R38" s="56">
        <v>14</v>
      </c>
      <c r="S38" s="56">
        <v>10</v>
      </c>
      <c r="T38" s="56">
        <v>1</v>
      </c>
      <c r="U38" s="56">
        <v>3</v>
      </c>
      <c r="V38" s="56">
        <v>0</v>
      </c>
      <c r="W38" s="56">
        <v>0</v>
      </c>
      <c r="X38" s="56">
        <v>0</v>
      </c>
    </row>
    <row r="39" spans="1:24" ht="6" customHeight="1">
      <c r="A39" s="81"/>
      <c r="B39" s="81"/>
      <c r="C39" s="82"/>
      <c r="D39" s="56"/>
      <c r="E39" s="56"/>
      <c r="F39" s="56"/>
      <c r="G39" s="56"/>
      <c r="H39" s="56"/>
      <c r="I39" s="67"/>
      <c r="J39" s="67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</row>
    <row r="40" spans="3:11" ht="14.25" customHeight="1">
      <c r="C40" s="52" t="s">
        <v>43</v>
      </c>
      <c r="D40" s="52"/>
      <c r="E40" s="52"/>
      <c r="F40" s="52"/>
      <c r="G40" s="52"/>
      <c r="H40" s="52"/>
      <c r="I40" s="52"/>
      <c r="J40" s="52"/>
      <c r="K40" s="52"/>
    </row>
    <row r="41" spans="3:11" ht="12" customHeight="1">
      <c r="C41" s="50"/>
      <c r="D41" s="51"/>
      <c r="E41" s="50"/>
      <c r="F41" s="50"/>
      <c r="G41" s="50"/>
      <c r="H41" s="50"/>
      <c r="I41" s="51"/>
      <c r="J41" s="51"/>
      <c r="K41" s="51"/>
    </row>
    <row r="42" spans="3:11" ht="12" customHeight="1">
      <c r="C42" s="50"/>
      <c r="D42" s="51"/>
      <c r="E42" s="50"/>
      <c r="F42" s="50"/>
      <c r="G42" s="50"/>
      <c r="H42" s="50"/>
      <c r="I42" s="51"/>
      <c r="J42" s="51"/>
      <c r="K42" s="51"/>
    </row>
  </sheetData>
  <sheetProtection/>
  <mergeCells count="43">
    <mergeCell ref="B38:C38"/>
    <mergeCell ref="A20:A25"/>
    <mergeCell ref="B20:B27"/>
    <mergeCell ref="A30:C30"/>
    <mergeCell ref="A31:C31"/>
    <mergeCell ref="A32:C32"/>
    <mergeCell ref="A34:A38"/>
    <mergeCell ref="B34:C34"/>
    <mergeCell ref="B35:C35"/>
    <mergeCell ref="B36:C36"/>
    <mergeCell ref="B37:C37"/>
    <mergeCell ref="B11:C11"/>
    <mergeCell ref="B12:C12"/>
    <mergeCell ref="B13:C13"/>
    <mergeCell ref="B15:C15"/>
    <mergeCell ref="A17:C17"/>
    <mergeCell ref="B19:C19"/>
    <mergeCell ref="O6:O8"/>
    <mergeCell ref="P6:P8"/>
    <mergeCell ref="T6:T8"/>
    <mergeCell ref="U6:U8"/>
    <mergeCell ref="V6:V8"/>
    <mergeCell ref="W6:W8"/>
    <mergeCell ref="M5:Q5"/>
    <mergeCell ref="R5:R8"/>
    <mergeCell ref="S5:S8"/>
    <mergeCell ref="T5:X5"/>
    <mergeCell ref="F6:F8"/>
    <mergeCell ref="G6:G8"/>
    <mergeCell ref="H6:H8"/>
    <mergeCell ref="I6:I8"/>
    <mergeCell ref="M6:M8"/>
    <mergeCell ref="N6:N8"/>
    <mergeCell ref="E3:S3"/>
    <mergeCell ref="A4:C8"/>
    <mergeCell ref="E4:I4"/>
    <mergeCell ref="K4:Q4"/>
    <mergeCell ref="S4:W4"/>
    <mergeCell ref="D5:D8"/>
    <mergeCell ref="E5:E8"/>
    <mergeCell ref="F5:J5"/>
    <mergeCell ref="K5:K8"/>
    <mergeCell ref="L5:L8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2009-05-20T05:07:09Z</dcterms:created>
  <dcterms:modified xsi:type="dcterms:W3CDTF">2009-05-20T05:07:16Z</dcterms:modified>
  <cp:category/>
  <cp:version/>
  <cp:contentType/>
  <cp:contentStatus/>
</cp:coreProperties>
</file>