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" sheetId="1" r:id="rId1"/>
  </sheets>
  <externalReferences>
    <externalReference r:id="rId4"/>
  </externalReferences>
  <definedNames>
    <definedName name="_10.電気_ガスおよび水道" localSheetId="0">'107'!$A$1:$J$43</definedName>
    <definedName name="_10.電気_ガスおよび水道">#REF!</definedName>
    <definedName name="_xlnm.Print_Area" localSheetId="0">'107'!$A$1:$V$72</definedName>
  </definedNames>
  <calcPr fullCalcOnLoad="1"/>
</workbook>
</file>

<file path=xl/sharedStrings.xml><?xml version="1.0" encoding="utf-8"?>
<sst xmlns="http://schemas.openxmlformats.org/spreadsheetml/2006/main" count="294" uniqueCount="131">
  <si>
    <r>
      <t xml:space="preserve">    </t>
    </r>
    <r>
      <rPr>
        <sz val="10"/>
        <rFont val="ＭＳ 明朝"/>
        <family val="1"/>
      </rPr>
      <t>(単位</t>
    </r>
    <r>
      <rPr>
        <sz val="10"/>
        <rFont val="ＭＳ 明朝"/>
        <family val="1"/>
      </rPr>
      <t xml:space="preserve"> 人、台)</t>
    </r>
  </si>
  <si>
    <t>一般国道
路 線 名</t>
  </si>
  <si>
    <t>観　測　地　点</t>
  </si>
  <si>
    <t>年　次</t>
  </si>
  <si>
    <t>歩行者</t>
  </si>
  <si>
    <t>自転車</t>
  </si>
  <si>
    <t>荷  車</t>
  </si>
  <si>
    <t>二輪車</t>
  </si>
  <si>
    <t>自    動    車    類</t>
  </si>
  <si>
    <t>主要県道
路 線 名</t>
  </si>
  <si>
    <t xml:space="preserve"> 自    動    車    類</t>
  </si>
  <si>
    <t>総　数</t>
  </si>
  <si>
    <t>乗用車</t>
  </si>
  <si>
    <t>貨物車</t>
  </si>
  <si>
    <t>軍用車</t>
  </si>
  <si>
    <t>牛馬車</t>
  </si>
  <si>
    <t>牛馬車</t>
  </si>
  <si>
    <r>
      <t>10</t>
    </r>
    <r>
      <rPr>
        <sz val="10"/>
        <rFont val="ＭＳ 明朝"/>
        <family val="1"/>
      </rPr>
      <t>　号</t>
    </r>
  </si>
  <si>
    <r>
      <t>昭和</t>
    </r>
    <r>
      <rPr>
        <sz val="10"/>
        <rFont val="ＭＳ 明朝"/>
        <family val="1"/>
      </rPr>
      <t>33</t>
    </r>
    <r>
      <rPr>
        <sz val="10"/>
        <rFont val="ＭＳ 明朝"/>
        <family val="1"/>
      </rPr>
      <t>年</t>
    </r>
  </si>
  <si>
    <r>
      <t>延</t>
    </r>
    <r>
      <rPr>
        <sz val="10"/>
        <rFont val="ＭＳ 明朝"/>
        <family val="1"/>
      </rPr>
      <t xml:space="preserve"> 岡 ～ 佐 伯 </t>
    </r>
  </si>
  <si>
    <t>佐伯市池船</t>
  </si>
  <si>
    <t>-</t>
  </si>
  <si>
    <t>北九州～鹿児島</t>
  </si>
  <si>
    <t>宇佐市四日市千源</t>
  </si>
  <si>
    <t xml:space="preserve">  37</t>
  </si>
  <si>
    <t>寺</t>
  </si>
  <si>
    <t xml:space="preserve">  40</t>
  </si>
  <si>
    <t xml:space="preserve">  33</t>
  </si>
  <si>
    <r>
      <t>臼 杵</t>
    </r>
    <r>
      <rPr>
        <sz val="10"/>
        <rFont val="ＭＳ 明朝"/>
        <family val="1"/>
      </rPr>
      <t xml:space="preserve"> ～ 野 津 </t>
    </r>
  </si>
  <si>
    <t>臼杵市大字福良字</t>
  </si>
  <si>
    <t>〃</t>
  </si>
  <si>
    <t>別府市北浜</t>
  </si>
  <si>
    <t>土橋</t>
  </si>
  <si>
    <r>
      <t>竹</t>
    </r>
    <r>
      <rPr>
        <sz val="10"/>
        <rFont val="ＭＳ 明朝"/>
        <family val="1"/>
      </rPr>
      <t xml:space="preserve"> 田 ～ 野 津 </t>
    </r>
  </si>
  <si>
    <t>大野郡緒方町大字</t>
  </si>
  <si>
    <t>大分市東新町</t>
  </si>
  <si>
    <t>馬場</t>
  </si>
  <si>
    <t xml:space="preserve"> </t>
  </si>
  <si>
    <r>
      <t>大</t>
    </r>
    <r>
      <rPr>
        <sz val="10"/>
        <rFont val="ＭＳ 明朝"/>
        <family val="1"/>
      </rPr>
      <t xml:space="preserve"> 分 ～ 竹 田 </t>
    </r>
  </si>
  <si>
    <t>大分市木の上島田</t>
  </si>
  <si>
    <t>南海部郡弥生町字</t>
  </si>
  <si>
    <t>門田</t>
  </si>
  <si>
    <r>
      <t xml:space="preserve">57 </t>
    </r>
    <r>
      <rPr>
        <sz val="10"/>
        <rFont val="ＭＳ 明朝"/>
        <family val="1"/>
      </rPr>
      <t>号</t>
    </r>
  </si>
  <si>
    <r>
      <t>大　分～熊</t>
    </r>
    <r>
      <rPr>
        <sz val="10"/>
        <rFont val="ＭＳ 明朝"/>
        <family val="1"/>
      </rPr>
      <t xml:space="preserve">  本</t>
    </r>
  </si>
  <si>
    <t>大野郡大野町大字</t>
  </si>
  <si>
    <t>大分、西庄内、</t>
  </si>
  <si>
    <t>大分郡挾間町向ノ</t>
  </si>
  <si>
    <t>田中字横町</t>
  </si>
  <si>
    <t xml:space="preserve"> 湯布院</t>
  </si>
  <si>
    <t>原</t>
  </si>
  <si>
    <t>竹田市大字玉来字</t>
  </si>
  <si>
    <r>
      <t>別</t>
    </r>
    <r>
      <rPr>
        <sz val="10"/>
        <rFont val="ＭＳ 明朝"/>
        <family val="1"/>
      </rPr>
      <t xml:space="preserve"> 府 ～安心院 </t>
    </r>
  </si>
  <si>
    <t>宇佐郡安心院町下</t>
  </si>
  <si>
    <t>東中</t>
  </si>
  <si>
    <t>毛下市</t>
  </si>
  <si>
    <r>
      <t>210</t>
    </r>
    <r>
      <rPr>
        <sz val="10"/>
        <rFont val="ＭＳ 明朝"/>
        <family val="1"/>
      </rPr>
      <t xml:space="preserve">  号</t>
    </r>
  </si>
  <si>
    <t>久留米～別  府</t>
  </si>
  <si>
    <r>
      <t>別府市流川通</t>
    </r>
    <r>
      <rPr>
        <sz val="10"/>
        <rFont val="ＭＳ 明朝"/>
        <family val="1"/>
      </rPr>
      <t xml:space="preserve"> ４丁</t>
    </r>
  </si>
  <si>
    <r>
      <t>中</t>
    </r>
    <r>
      <rPr>
        <sz val="10"/>
        <rFont val="ＭＳ 明朝"/>
        <family val="1"/>
      </rPr>
      <t xml:space="preserve"> 津～豊後高田 </t>
    </r>
  </si>
  <si>
    <t>宇佐市長洲</t>
  </si>
  <si>
    <t>目</t>
  </si>
  <si>
    <t xml:space="preserve">  40</t>
  </si>
  <si>
    <t xml:space="preserve"> </t>
  </si>
  <si>
    <t xml:space="preserve">  33</t>
  </si>
  <si>
    <t>-</t>
  </si>
  <si>
    <r>
      <t xml:space="preserve">日田市石井町 </t>
    </r>
    <r>
      <rPr>
        <sz val="10"/>
        <rFont val="ＭＳ 明朝"/>
        <family val="1"/>
      </rPr>
      <t>3丁</t>
    </r>
  </si>
  <si>
    <t xml:space="preserve">  37</t>
  </si>
  <si>
    <r>
      <t>長 洲</t>
    </r>
    <r>
      <rPr>
        <sz val="10"/>
        <rFont val="ＭＳ 明朝"/>
        <family val="1"/>
      </rPr>
      <t xml:space="preserve"> ～ 玖 珠</t>
    </r>
  </si>
  <si>
    <t>宇佐市駅川川部</t>
  </si>
  <si>
    <r>
      <t>211</t>
    </r>
    <r>
      <rPr>
        <sz val="10"/>
        <rFont val="ＭＳ 明朝"/>
        <family val="1"/>
      </rPr>
      <t xml:space="preserve">  号</t>
    </r>
  </si>
  <si>
    <t>日　田～八　幡</t>
  </si>
  <si>
    <t>日田市北友田町１</t>
  </si>
  <si>
    <t>〃</t>
  </si>
  <si>
    <t>宇佐郡院内町斉藤</t>
  </si>
  <si>
    <t>丁目</t>
  </si>
  <si>
    <r>
      <t>212</t>
    </r>
    <r>
      <rPr>
        <sz val="10"/>
        <rFont val="ＭＳ 明朝"/>
        <family val="1"/>
      </rPr>
      <t>　号</t>
    </r>
  </si>
  <si>
    <t>中　津～阿　蘇</t>
  </si>
  <si>
    <t>下毛郡三光村字佐</t>
  </si>
  <si>
    <r>
      <t xml:space="preserve">森 </t>
    </r>
    <r>
      <rPr>
        <sz val="10"/>
        <rFont val="ＭＳ 明朝"/>
        <family val="1"/>
      </rPr>
      <t xml:space="preserve"> ～  耶馬溪</t>
    </r>
  </si>
  <si>
    <t>下毛郡耶馬溪町山</t>
  </si>
  <si>
    <t>知</t>
  </si>
  <si>
    <t xml:space="preserve">  40</t>
  </si>
  <si>
    <t>移</t>
  </si>
  <si>
    <t>-</t>
  </si>
  <si>
    <t xml:space="preserve">  33</t>
  </si>
  <si>
    <t>日田市藤山町</t>
  </si>
  <si>
    <t xml:space="preserve">  37</t>
  </si>
  <si>
    <r>
      <t>八</t>
    </r>
    <r>
      <rPr>
        <sz val="10"/>
        <rFont val="ＭＳ 明朝"/>
        <family val="1"/>
      </rPr>
      <t xml:space="preserve"> 女 ～ 小 国</t>
    </r>
  </si>
  <si>
    <t>日田郡中津江村栃</t>
  </si>
  <si>
    <t>野</t>
  </si>
  <si>
    <t xml:space="preserve">  40</t>
  </si>
  <si>
    <t>-</t>
  </si>
  <si>
    <t xml:space="preserve"> </t>
  </si>
  <si>
    <r>
      <t>213</t>
    </r>
    <r>
      <rPr>
        <sz val="10"/>
        <rFont val="ＭＳ 明朝"/>
        <family val="1"/>
      </rPr>
      <t>　号</t>
    </r>
  </si>
  <si>
    <t xml:space="preserve">  33</t>
  </si>
  <si>
    <t>別　府～中　津</t>
  </si>
  <si>
    <t>東国東郡武蔵町字</t>
  </si>
  <si>
    <t xml:space="preserve">  37</t>
  </si>
  <si>
    <r>
      <t>小</t>
    </r>
    <r>
      <rPr>
        <sz val="10"/>
        <rFont val="ＭＳ 明朝"/>
        <family val="1"/>
      </rPr>
      <t xml:space="preserve"> 国 ～ 玖 珠</t>
    </r>
  </si>
  <si>
    <t>玖珠郡九重町町田</t>
  </si>
  <si>
    <t>古市</t>
  </si>
  <si>
    <t>豊後高田市新町</t>
  </si>
  <si>
    <r>
      <t>竹</t>
    </r>
    <r>
      <rPr>
        <sz val="10"/>
        <rFont val="ＭＳ 明朝"/>
        <family val="1"/>
      </rPr>
      <t xml:space="preserve"> 田 ～ 小 国 </t>
    </r>
  </si>
  <si>
    <t>直入郡久住町久住</t>
  </si>
  <si>
    <r>
      <t>197</t>
    </r>
    <r>
      <rPr>
        <sz val="10"/>
        <rFont val="ＭＳ 明朝"/>
        <family val="1"/>
      </rPr>
      <t>　号</t>
    </r>
  </si>
  <si>
    <t>・</t>
  </si>
  <si>
    <r>
      <t>大</t>
    </r>
    <r>
      <rPr>
        <sz val="10"/>
        <rFont val="ＭＳ 明朝"/>
        <family val="1"/>
      </rPr>
      <t xml:space="preserve">  分～大  洲</t>
    </r>
  </si>
  <si>
    <t>大分市大字鶴崎字</t>
  </si>
  <si>
    <r>
      <t>竹 田</t>
    </r>
    <r>
      <rPr>
        <sz val="10"/>
        <rFont val="ＭＳ 明朝"/>
        <family val="1"/>
      </rPr>
      <t xml:space="preserve"> ～高千穂</t>
    </r>
  </si>
  <si>
    <t>竹田市入田字篠尾</t>
  </si>
  <si>
    <t>寺司</t>
  </si>
  <si>
    <r>
      <t>217</t>
    </r>
    <r>
      <rPr>
        <sz val="10"/>
        <rFont val="ＭＳ 明朝"/>
        <family val="1"/>
      </rPr>
      <t>　号</t>
    </r>
  </si>
  <si>
    <t>北海部郡佐賀関町</t>
  </si>
  <si>
    <t>大　分～佐　伯</t>
  </si>
  <si>
    <t>関金山</t>
  </si>
  <si>
    <r>
      <t>大 分</t>
    </r>
    <r>
      <rPr>
        <sz val="10"/>
        <rFont val="ＭＳ 明朝"/>
        <family val="1"/>
      </rPr>
      <t xml:space="preserve"> ～ 臼 杵 </t>
    </r>
  </si>
  <si>
    <t>大分市高田字金ノ</t>
  </si>
  <si>
    <t>手</t>
  </si>
  <si>
    <t xml:space="preserve">  40</t>
  </si>
  <si>
    <t>-</t>
  </si>
  <si>
    <t xml:space="preserve">  33</t>
  </si>
  <si>
    <t>津久見市大字津久</t>
  </si>
  <si>
    <t xml:space="preserve">  37</t>
  </si>
  <si>
    <r>
      <t>延 岡</t>
    </r>
    <r>
      <rPr>
        <sz val="10"/>
        <rFont val="ＭＳ 明朝"/>
        <family val="1"/>
      </rPr>
      <t xml:space="preserve"> ～ 三 重</t>
    </r>
  </si>
  <si>
    <t>南海部郡宇目町小</t>
  </si>
  <si>
    <t>見浦字角崎</t>
  </si>
  <si>
    <t>野市</t>
  </si>
  <si>
    <t>資料：県道路課</t>
  </si>
  <si>
    <r>
      <t xml:space="preserve"> </t>
    </r>
    <r>
      <rPr>
        <sz val="10"/>
        <rFont val="ＭＳ 明朝"/>
        <family val="1"/>
      </rPr>
      <t>注 1） 交通量は、6月および10月の各季3日間における1日平均で、観測時間は午前7時から午後7時までの12時間である。</t>
    </r>
  </si>
  <si>
    <r>
      <t xml:space="preserve">    2</t>
    </r>
    <r>
      <rPr>
        <sz val="10"/>
        <rFont val="ＭＳ 明朝"/>
        <family val="1"/>
      </rPr>
      <t>） 二輪車欄の昭和37年および33年台数は、原動機付自転車のみで、小型、軽二輪自動車は調査上の都合により軽自動車欄に計上してある。</t>
    </r>
  </si>
  <si>
    <t xml:space="preserve">                                           　        107．      国 、  県    道    の   交    通    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</si>
</sst>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0_);[Red]\(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6" fontId="0" fillId="0" borderId="0" xfId="48" applyNumberFormat="1" applyFont="1" applyAlignment="1">
      <alignment/>
    </xf>
    <xf numFmtId="38" fontId="0" fillId="0" borderId="0" xfId="48" applyFont="1" applyAlignment="1">
      <alignment/>
    </xf>
    <xf numFmtId="176" fontId="0" fillId="0" borderId="0" xfId="48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38" fontId="0" fillId="0" borderId="0" xfId="48" applyFont="1" applyAlignment="1">
      <alignment horizontal="centerContinuous"/>
    </xf>
    <xf numFmtId="176" fontId="5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0" xfId="48" applyNumberFormat="1" applyFont="1" applyAlignment="1">
      <alignment/>
    </xf>
    <xf numFmtId="176" fontId="4" fillId="0" borderId="0" xfId="0" applyNumberFormat="1" applyFont="1" applyAlignment="1">
      <alignment/>
    </xf>
    <xf numFmtId="0" fontId="0" fillId="0" borderId="10" xfId="0" applyNumberFormat="1" applyBorder="1" applyAlignment="1" applyProtection="1">
      <alignment/>
      <protection/>
    </xf>
    <xf numFmtId="176" fontId="0" fillId="0" borderId="10" xfId="0" applyNumberFormat="1" applyFont="1" applyBorder="1" applyAlignment="1">
      <alignment horizontal="centerContinuous"/>
    </xf>
    <xf numFmtId="176" fontId="0" fillId="0" borderId="10" xfId="48" applyNumberFormat="1" applyFont="1" applyBorder="1" applyAlignment="1">
      <alignment horizontal="centerContinuous"/>
    </xf>
    <xf numFmtId="38" fontId="0" fillId="0" borderId="10" xfId="48" applyFont="1" applyBorder="1" applyAlignment="1">
      <alignment horizontal="centerContinuous"/>
    </xf>
    <xf numFmtId="176" fontId="0" fillId="0" borderId="10" xfId="0" applyNumberFormat="1" applyFont="1" applyBorder="1" applyAlignment="1" applyProtection="1">
      <alignment horizontal="centerContinuous"/>
      <protection/>
    </xf>
    <xf numFmtId="176" fontId="4" fillId="0" borderId="10" xfId="0" applyNumberFormat="1" applyFont="1" applyBorder="1" applyAlignment="1">
      <alignment horizontal="centerContinuous"/>
    </xf>
    <xf numFmtId="176" fontId="6" fillId="0" borderId="11" xfId="48" applyNumberFormat="1" applyFont="1" applyBorder="1" applyAlignment="1" applyProtection="1">
      <alignment horizontal="centerContinuous" vertical="center"/>
      <protection/>
    </xf>
    <xf numFmtId="176" fontId="6" fillId="0" borderId="11" xfId="48" applyNumberFormat="1" applyFont="1" applyBorder="1" applyAlignment="1" applyProtection="1">
      <alignment horizontal="centerContinuous"/>
      <protection/>
    </xf>
    <xf numFmtId="176" fontId="6" fillId="0" borderId="12" xfId="48" applyNumberFormat="1" applyFont="1" applyBorder="1" applyAlignment="1" applyProtection="1">
      <alignment horizontal="centerContinuous"/>
      <protection/>
    </xf>
    <xf numFmtId="176" fontId="6" fillId="0" borderId="0" xfId="48" applyNumberFormat="1" applyFont="1" applyBorder="1" applyAlignment="1" applyProtection="1">
      <alignment horizontal="centerContinuous"/>
      <protection/>
    </xf>
    <xf numFmtId="38" fontId="6" fillId="0" borderId="13" xfId="48" applyFont="1" applyBorder="1" applyAlignment="1" applyProtection="1">
      <alignment horizontal="center" vertical="top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76" fontId="0" fillId="0" borderId="14" xfId="0" applyNumberFormat="1" applyFont="1" applyBorder="1" applyAlignment="1">
      <alignment/>
    </xf>
    <xf numFmtId="38" fontId="0" fillId="0" borderId="15" xfId="48" applyFont="1" applyBorder="1" applyAlignment="1" quotePrefix="1">
      <alignment horizontal="center"/>
    </xf>
    <xf numFmtId="176" fontId="0" fillId="0" borderId="0" xfId="48" applyNumberFormat="1" applyFont="1" applyBorder="1" applyAlignment="1">
      <alignment/>
    </xf>
    <xf numFmtId="177" fontId="0" fillId="0" borderId="0" xfId="48" applyNumberFormat="1" applyFont="1" applyBorder="1" applyAlignment="1">
      <alignment/>
    </xf>
    <xf numFmtId="176" fontId="0" fillId="0" borderId="0" xfId="48" applyNumberFormat="1" applyFont="1" applyBorder="1" applyAlignment="1" quotePrefix="1">
      <alignment/>
    </xf>
    <xf numFmtId="41" fontId="0" fillId="0" borderId="0" xfId="48" applyNumberFormat="1" applyFont="1" applyBorder="1" applyAlignment="1" quotePrefix="1">
      <alignment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15" xfId="48" applyNumberFormat="1" applyFont="1" applyBorder="1" applyAlignment="1" quotePrefix="1">
      <alignment horizontal="center"/>
    </xf>
    <xf numFmtId="41" fontId="0" fillId="0" borderId="0" xfId="48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4" fillId="0" borderId="15" xfId="0" applyNumberFormat="1" applyFont="1" applyBorder="1" applyAlignment="1" quotePrefix="1">
      <alignment horizontal="center"/>
    </xf>
    <xf numFmtId="176" fontId="4" fillId="0" borderId="0" xfId="48" applyNumberFormat="1" applyFont="1" applyAlignment="1">
      <alignment/>
    </xf>
    <xf numFmtId="178" fontId="4" fillId="0" borderId="0" xfId="48" applyNumberFormat="1" applyFont="1" applyBorder="1" applyAlignment="1">
      <alignment/>
    </xf>
    <xf numFmtId="176" fontId="4" fillId="0" borderId="0" xfId="48" applyNumberFormat="1" applyFont="1" applyBorder="1" applyAlignment="1">
      <alignment/>
    </xf>
    <xf numFmtId="41" fontId="4" fillId="0" borderId="0" xfId="48" applyNumberFormat="1" applyFont="1" applyAlignment="1">
      <alignment/>
    </xf>
    <xf numFmtId="176" fontId="0" fillId="0" borderId="16" xfId="0" applyNumberFormat="1" applyFont="1" applyBorder="1" applyAlignment="1" applyProtection="1">
      <alignment horizontal="center"/>
      <protection/>
    </xf>
    <xf numFmtId="177" fontId="4" fillId="0" borderId="0" xfId="48" applyNumberFormat="1" applyFont="1" applyBorder="1" applyAlignment="1">
      <alignment/>
    </xf>
    <xf numFmtId="41" fontId="4" fillId="0" borderId="0" xfId="0" applyNumberFormat="1" applyFont="1" applyAlignment="1">
      <alignment/>
    </xf>
    <xf numFmtId="176" fontId="0" fillId="0" borderId="15" xfId="0" applyNumberFormat="1" applyFont="1" applyBorder="1" applyAlignment="1">
      <alignment horizontal="center"/>
    </xf>
    <xf numFmtId="38" fontId="0" fillId="0" borderId="0" xfId="48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17" xfId="0" applyNumberFormat="1" applyFont="1" applyBorder="1" applyAlignment="1">
      <alignment/>
    </xf>
    <xf numFmtId="38" fontId="0" fillId="0" borderId="15" xfId="48" applyFont="1" applyBorder="1" applyAlignment="1" quotePrefix="1">
      <alignment horizontal="center"/>
    </xf>
    <xf numFmtId="176" fontId="0" fillId="0" borderId="0" xfId="0" applyNumberFormat="1" applyFont="1" applyBorder="1" applyAlignment="1">
      <alignment/>
    </xf>
    <xf numFmtId="176" fontId="0" fillId="0" borderId="16" xfId="0" applyNumberFormat="1" applyFont="1" applyBorder="1" applyAlignment="1" applyProtection="1" quotePrefix="1">
      <alignment horizontal="center"/>
      <protection/>
    </xf>
    <xf numFmtId="41" fontId="0" fillId="0" borderId="0" xfId="48" applyNumberFormat="1" applyFont="1" applyBorder="1" applyAlignment="1">
      <alignment horizontal="right"/>
    </xf>
    <xf numFmtId="176" fontId="4" fillId="0" borderId="15" xfId="48" applyNumberFormat="1" applyFont="1" applyBorder="1" applyAlignment="1" quotePrefix="1">
      <alignment horizontal="center"/>
    </xf>
    <xf numFmtId="176" fontId="0" fillId="0" borderId="16" xfId="0" applyNumberFormat="1" applyFont="1" applyBorder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176" fontId="0" fillId="0" borderId="16" xfId="0" applyNumberFormat="1" applyFont="1" applyBorder="1" applyAlignment="1">
      <alignment/>
    </xf>
    <xf numFmtId="176" fontId="0" fillId="0" borderId="17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horizontal="left" vertical="center"/>
    </xf>
    <xf numFmtId="41" fontId="4" fillId="0" borderId="0" xfId="48" applyNumberFormat="1" applyFont="1" applyBorder="1" applyAlignment="1">
      <alignment/>
    </xf>
    <xf numFmtId="176" fontId="4" fillId="0" borderId="0" xfId="48" applyNumberFormat="1" applyFont="1" applyAlignment="1">
      <alignment horizontal="right"/>
    </xf>
    <xf numFmtId="176" fontId="0" fillId="0" borderId="15" xfId="0" applyNumberFormat="1" applyFont="1" applyBorder="1" applyAlignment="1">
      <alignment/>
    </xf>
    <xf numFmtId="41" fontId="0" fillId="0" borderId="0" xfId="48" applyNumberFormat="1" applyFont="1" applyAlignment="1">
      <alignment horizontal="right"/>
    </xf>
    <xf numFmtId="41" fontId="0" fillId="0" borderId="0" xfId="48" applyNumberFormat="1" applyFont="1" applyAlignment="1">
      <alignment/>
    </xf>
    <xf numFmtId="41" fontId="4" fillId="0" borderId="0" xfId="48" applyNumberFormat="1" applyFont="1" applyAlignment="1">
      <alignment horizontal="right"/>
    </xf>
    <xf numFmtId="177" fontId="4" fillId="0" borderId="0" xfId="48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center"/>
    </xf>
    <xf numFmtId="38" fontId="4" fillId="0" borderId="0" xfId="48" applyFont="1" applyAlignment="1">
      <alignment/>
    </xf>
    <xf numFmtId="176" fontId="0" fillId="0" borderId="0" xfId="48" applyNumberFormat="1" applyFont="1" applyAlignment="1">
      <alignment horizontal="right"/>
    </xf>
    <xf numFmtId="176" fontId="0" fillId="0" borderId="0" xfId="48" applyNumberFormat="1" applyFont="1" applyBorder="1" applyAlignment="1">
      <alignment/>
    </xf>
    <xf numFmtId="176" fontId="0" fillId="0" borderId="16" xfId="0" applyNumberFormat="1" applyFont="1" applyBorder="1" applyAlignment="1">
      <alignment horizontal="left" vertical="center"/>
    </xf>
    <xf numFmtId="176" fontId="0" fillId="0" borderId="13" xfId="0" applyNumberFormat="1" applyFont="1" applyBorder="1" applyAlignment="1">
      <alignment/>
    </xf>
    <xf numFmtId="176" fontId="4" fillId="0" borderId="11" xfId="0" applyNumberFormat="1" applyFont="1" applyBorder="1" applyAlignment="1" quotePrefix="1">
      <alignment horizontal="center"/>
    </xf>
    <xf numFmtId="176" fontId="4" fillId="0" borderId="12" xfId="48" applyNumberFormat="1" applyFont="1" applyBorder="1" applyAlignment="1">
      <alignment/>
    </xf>
    <xf numFmtId="177" fontId="4" fillId="0" borderId="12" xfId="48" applyNumberFormat="1" applyFont="1" applyBorder="1" applyAlignment="1">
      <alignment/>
    </xf>
    <xf numFmtId="176" fontId="4" fillId="0" borderId="12" xfId="48" applyNumberFormat="1" applyFont="1" applyBorder="1" applyAlignment="1">
      <alignment/>
    </xf>
    <xf numFmtId="41" fontId="4" fillId="0" borderId="12" xfId="48" applyNumberFormat="1" applyFont="1" applyBorder="1" applyAlignment="1">
      <alignment horizontal="right"/>
    </xf>
    <xf numFmtId="176" fontId="0" fillId="0" borderId="18" xfId="0" applyNumberFormat="1" applyFont="1" applyBorder="1" applyAlignment="1" applyProtection="1" quotePrefix="1">
      <alignment horizontal="center"/>
      <protection/>
    </xf>
    <xf numFmtId="176" fontId="0" fillId="0" borderId="18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176" fontId="0" fillId="0" borderId="19" xfId="0" applyNumberFormat="1" applyFont="1" applyBorder="1" applyAlignment="1" quotePrefix="1">
      <alignment/>
    </xf>
    <xf numFmtId="176" fontId="0" fillId="0" borderId="0" xfId="0" applyNumberFormat="1" applyFont="1" applyBorder="1" applyAlignment="1">
      <alignment horizontal="center"/>
    </xf>
    <xf numFmtId="176" fontId="0" fillId="0" borderId="19" xfId="48" applyNumberFormat="1" applyFont="1" applyBorder="1" applyAlignment="1">
      <alignment/>
    </xf>
    <xf numFmtId="38" fontId="0" fillId="0" borderId="19" xfId="48" applyFont="1" applyBorder="1" applyAlignment="1">
      <alignment/>
    </xf>
    <xf numFmtId="176" fontId="4" fillId="0" borderId="2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6" fillId="0" borderId="21" xfId="48" applyFont="1" applyBorder="1" applyAlignment="1">
      <alignment horizontal="center" vertical="center"/>
    </xf>
    <xf numFmtId="38" fontId="6" fillId="0" borderId="17" xfId="48" applyFont="1" applyBorder="1" applyAlignment="1">
      <alignment horizontal="center" vertical="center"/>
    </xf>
    <xf numFmtId="176" fontId="6" fillId="0" borderId="21" xfId="48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7" fillId="0" borderId="22" xfId="48" applyNumberFormat="1" applyFont="1" applyBorder="1" applyAlignment="1" applyProtection="1">
      <alignment horizontal="center" vertical="center"/>
      <protection/>
    </xf>
    <xf numFmtId="176" fontId="7" fillId="0" borderId="23" xfId="48" applyNumberFormat="1" applyFont="1" applyBorder="1" applyAlignment="1" applyProtection="1">
      <alignment horizontal="center" vertical="center"/>
      <protection/>
    </xf>
    <xf numFmtId="176" fontId="6" fillId="0" borderId="14" xfId="48" applyNumberFormat="1" applyFont="1" applyBorder="1" applyAlignment="1" applyProtection="1">
      <alignment horizontal="center" vertical="center"/>
      <protection/>
    </xf>
    <xf numFmtId="176" fontId="6" fillId="0" borderId="20" xfId="48" applyNumberFormat="1" applyFont="1" applyBorder="1" applyAlignment="1" applyProtection="1">
      <alignment horizontal="center" vertical="center"/>
      <protection/>
    </xf>
    <xf numFmtId="176" fontId="6" fillId="0" borderId="13" xfId="48" applyNumberFormat="1" applyFont="1" applyBorder="1" applyAlignment="1" applyProtection="1">
      <alignment horizontal="center" vertical="center"/>
      <protection/>
    </xf>
    <xf numFmtId="176" fontId="6" fillId="0" borderId="24" xfId="0" applyNumberFormat="1" applyFont="1" applyBorder="1" applyAlignment="1" applyProtection="1">
      <alignment horizontal="center" vertical="center" wrapText="1"/>
      <protection/>
    </xf>
    <xf numFmtId="176" fontId="6" fillId="0" borderId="16" xfId="0" applyNumberFormat="1" applyFont="1" applyBorder="1" applyAlignment="1" applyProtection="1">
      <alignment horizontal="center" vertical="center" wrapText="1"/>
      <protection/>
    </xf>
    <xf numFmtId="176" fontId="6" fillId="0" borderId="18" xfId="0" applyNumberFormat="1" applyFont="1" applyBorder="1" applyAlignment="1" applyProtection="1">
      <alignment horizontal="center" vertical="center" wrapText="1"/>
      <protection/>
    </xf>
    <xf numFmtId="176" fontId="6" fillId="0" borderId="21" xfId="0" applyNumberFormat="1" applyFont="1" applyBorder="1" applyAlignment="1" applyProtection="1">
      <alignment horizontal="center" vertical="center"/>
      <protection/>
    </xf>
    <xf numFmtId="176" fontId="6" fillId="0" borderId="17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25" xfId="0" applyNumberFormat="1" applyFont="1" applyBorder="1" applyAlignment="1" applyProtection="1">
      <alignment horizontal="center" vertical="center"/>
      <protection/>
    </xf>
    <xf numFmtId="176" fontId="6" fillId="0" borderId="15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25" xfId="48" applyNumberFormat="1" applyFont="1" applyBorder="1" applyAlignment="1" applyProtection="1">
      <alignment horizontal="center" vertical="center"/>
      <protection/>
    </xf>
    <xf numFmtId="176" fontId="6" fillId="0" borderId="15" xfId="48" applyNumberFormat="1" applyFont="1" applyBorder="1" applyAlignment="1" applyProtection="1">
      <alignment horizontal="center" vertical="center"/>
      <protection/>
    </xf>
    <xf numFmtId="176" fontId="6" fillId="0" borderId="11" xfId="48" applyNumberFormat="1" applyFont="1" applyBorder="1" applyAlignment="1" applyProtection="1">
      <alignment horizontal="center" vertical="center"/>
      <protection/>
    </xf>
    <xf numFmtId="176" fontId="6" fillId="0" borderId="17" xfId="48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0&#36939;&#36664;&#12362;&#12424;&#12403;&#36890;&#20449;106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6A.B"/>
      <sheetName val="106C"/>
      <sheetName val="107"/>
      <sheetName val="108Ａ・Ｂ・Ｃ"/>
      <sheetName val="109"/>
      <sheetName val="110A.B"/>
      <sheetName val="110C"/>
      <sheetName val="111"/>
      <sheetName val="112"/>
      <sheetName val="113"/>
      <sheetName val="114"/>
      <sheetName val="115"/>
      <sheetName val="116"/>
      <sheetName val="11７"/>
      <sheetName val="118"/>
      <sheetName val="119"/>
      <sheetName val="120,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PageLayoutView="0" workbookViewId="0" topLeftCell="E46">
      <selection activeCell="U69" sqref="U69"/>
    </sheetView>
  </sheetViews>
  <sheetFormatPr defaultColWidth="15.25390625" defaultRowHeight="12" customHeight="1"/>
  <cols>
    <col min="1" max="1" width="15.75390625" style="7" customWidth="1"/>
    <col min="2" max="2" width="16.625" style="7" customWidth="1"/>
    <col min="3" max="3" width="8.75390625" style="7" customWidth="1"/>
    <col min="4" max="5" width="8.75390625" style="3" customWidth="1"/>
    <col min="6" max="6" width="8.75390625" style="4" customWidth="1"/>
    <col min="7" max="11" width="8.75390625" style="3" customWidth="1"/>
    <col min="12" max="12" width="15.75390625" style="7" customWidth="1"/>
    <col min="13" max="13" width="17.25390625" style="7" customWidth="1"/>
    <col min="14" max="14" width="8.75390625" style="7" customWidth="1"/>
    <col min="15" max="16" width="8.75390625" style="3" customWidth="1"/>
    <col min="17" max="17" width="8.75390625" style="4" customWidth="1"/>
    <col min="18" max="21" width="8.75390625" style="3" customWidth="1"/>
    <col min="22" max="22" width="8.75390625" style="6" customWidth="1"/>
    <col min="23" max="16384" width="15.25390625" style="7" customWidth="1"/>
  </cols>
  <sheetData>
    <row r="1" spans="1:21" ht="19.5" customHeight="1">
      <c r="A1" s="1"/>
      <c r="B1" s="2"/>
      <c r="C1" s="2"/>
      <c r="G1" s="5"/>
      <c r="H1" s="5"/>
      <c r="I1" s="5"/>
      <c r="J1" s="5"/>
      <c r="K1" s="5"/>
      <c r="L1" s="1"/>
      <c r="M1" s="2"/>
      <c r="N1" s="2"/>
      <c r="O1" s="5"/>
      <c r="P1" s="5"/>
      <c r="R1" s="5"/>
      <c r="S1" s="5"/>
      <c r="T1" s="5"/>
      <c r="U1" s="5"/>
    </row>
    <row r="2" spans="1:22" ht="15.75" customHeight="1">
      <c r="A2" s="8" t="s">
        <v>130</v>
      </c>
      <c r="B2" s="2"/>
      <c r="C2" s="2"/>
      <c r="D2" s="5"/>
      <c r="E2" s="5"/>
      <c r="F2" s="9"/>
      <c r="G2" s="5"/>
      <c r="H2" s="5"/>
      <c r="I2" s="5"/>
      <c r="J2" s="5"/>
      <c r="K2" s="5"/>
      <c r="L2" s="10"/>
      <c r="M2" s="11"/>
      <c r="N2" s="11"/>
      <c r="O2" s="12"/>
      <c r="P2" s="12"/>
      <c r="Q2" s="9"/>
      <c r="R2" s="12"/>
      <c r="S2" s="12"/>
      <c r="T2" s="12"/>
      <c r="U2" s="12"/>
      <c r="V2" s="13"/>
    </row>
    <row r="3" spans="1:22" ht="15" customHeight="1" thickBot="1">
      <c r="A3" s="14" t="s">
        <v>0</v>
      </c>
      <c r="B3" s="15"/>
      <c r="C3" s="15"/>
      <c r="D3" s="16"/>
      <c r="E3" s="16"/>
      <c r="F3" s="17"/>
      <c r="G3" s="16"/>
      <c r="H3" s="16"/>
      <c r="I3" s="16"/>
      <c r="J3" s="16"/>
      <c r="K3" s="16"/>
      <c r="L3" s="18"/>
      <c r="M3" s="15"/>
      <c r="N3" s="15"/>
      <c r="O3" s="16"/>
      <c r="P3" s="16"/>
      <c r="Q3" s="17"/>
      <c r="R3" s="16"/>
      <c r="S3" s="16"/>
      <c r="T3" s="16"/>
      <c r="U3" s="16"/>
      <c r="V3" s="19"/>
    </row>
    <row r="4" spans="1:22" ht="15" customHeight="1" thickTop="1">
      <c r="A4" s="99" t="s">
        <v>1</v>
      </c>
      <c r="B4" s="102" t="s">
        <v>2</v>
      </c>
      <c r="C4" s="102" t="s">
        <v>3</v>
      </c>
      <c r="D4" s="91" t="s">
        <v>4</v>
      </c>
      <c r="E4" s="91" t="s">
        <v>5</v>
      </c>
      <c r="F4" s="89" t="s">
        <v>6</v>
      </c>
      <c r="G4" s="91" t="s">
        <v>7</v>
      </c>
      <c r="H4" s="20" t="s">
        <v>8</v>
      </c>
      <c r="I4" s="21"/>
      <c r="J4" s="22"/>
      <c r="K4" s="23"/>
      <c r="L4" s="99" t="s">
        <v>9</v>
      </c>
      <c r="M4" s="102" t="s">
        <v>2</v>
      </c>
      <c r="N4" s="105" t="s">
        <v>3</v>
      </c>
      <c r="O4" s="108" t="s">
        <v>4</v>
      </c>
      <c r="P4" s="91" t="s">
        <v>5</v>
      </c>
      <c r="Q4" s="89" t="s">
        <v>6</v>
      </c>
      <c r="R4" s="91" t="s">
        <v>7</v>
      </c>
      <c r="S4" s="94" t="s">
        <v>10</v>
      </c>
      <c r="T4" s="95"/>
      <c r="U4" s="95"/>
      <c r="V4" s="95"/>
    </row>
    <row r="5" spans="1:22" ht="15" customHeight="1">
      <c r="A5" s="100"/>
      <c r="B5" s="103"/>
      <c r="C5" s="103"/>
      <c r="D5" s="111"/>
      <c r="E5" s="111"/>
      <c r="F5" s="90"/>
      <c r="G5" s="92"/>
      <c r="H5" s="96" t="s">
        <v>11</v>
      </c>
      <c r="I5" s="96" t="s">
        <v>12</v>
      </c>
      <c r="J5" s="96" t="s">
        <v>13</v>
      </c>
      <c r="K5" s="97" t="s">
        <v>14</v>
      </c>
      <c r="L5" s="100"/>
      <c r="M5" s="103"/>
      <c r="N5" s="106"/>
      <c r="O5" s="109"/>
      <c r="P5" s="111"/>
      <c r="Q5" s="90"/>
      <c r="R5" s="92"/>
      <c r="S5" s="96" t="s">
        <v>11</v>
      </c>
      <c r="T5" s="96" t="s">
        <v>12</v>
      </c>
      <c r="U5" s="96" t="s">
        <v>13</v>
      </c>
      <c r="V5" s="87" t="s">
        <v>14</v>
      </c>
    </row>
    <row r="6" spans="1:22" ht="15" customHeight="1">
      <c r="A6" s="101"/>
      <c r="B6" s="112"/>
      <c r="C6" s="93"/>
      <c r="D6" s="93"/>
      <c r="E6" s="93"/>
      <c r="F6" s="24" t="s">
        <v>15</v>
      </c>
      <c r="G6" s="93"/>
      <c r="H6" s="93"/>
      <c r="I6" s="93"/>
      <c r="J6" s="93"/>
      <c r="K6" s="88"/>
      <c r="L6" s="101"/>
      <c r="M6" s="104"/>
      <c r="N6" s="107"/>
      <c r="O6" s="110"/>
      <c r="P6" s="98"/>
      <c r="Q6" s="24" t="s">
        <v>16</v>
      </c>
      <c r="R6" s="93"/>
      <c r="S6" s="98"/>
      <c r="T6" s="98"/>
      <c r="U6" s="98"/>
      <c r="V6" s="88"/>
    </row>
    <row r="7" spans="1:22" ht="12">
      <c r="A7" s="25" t="s">
        <v>17</v>
      </c>
      <c r="B7" s="26"/>
      <c r="C7" s="27" t="s">
        <v>18</v>
      </c>
      <c r="D7" s="28">
        <v>3596</v>
      </c>
      <c r="E7" s="28">
        <v>2948</v>
      </c>
      <c r="F7" s="29">
        <v>15</v>
      </c>
      <c r="G7" s="28">
        <v>307</v>
      </c>
      <c r="H7" s="28">
        <f>SUM(I7:K7)</f>
        <v>1059</v>
      </c>
      <c r="I7" s="28">
        <v>481</v>
      </c>
      <c r="J7" s="30">
        <v>574</v>
      </c>
      <c r="K7" s="31">
        <v>4</v>
      </c>
      <c r="L7" s="32" t="s">
        <v>19</v>
      </c>
      <c r="M7" s="33" t="s">
        <v>20</v>
      </c>
      <c r="N7" s="27" t="s">
        <v>18</v>
      </c>
      <c r="O7" s="28">
        <v>1535</v>
      </c>
      <c r="P7" s="28">
        <v>4022</v>
      </c>
      <c r="Q7" s="29">
        <v>118</v>
      </c>
      <c r="R7" s="3">
        <v>279</v>
      </c>
      <c r="S7" s="28">
        <f>SUM(T7:V7)</f>
        <v>673</v>
      </c>
      <c r="T7" s="28">
        <v>388</v>
      </c>
      <c r="U7" s="30">
        <v>285</v>
      </c>
      <c r="V7" s="34" t="s">
        <v>21</v>
      </c>
    </row>
    <row r="8" spans="1:22" ht="12">
      <c r="A8" s="35" t="s">
        <v>22</v>
      </c>
      <c r="B8" s="36" t="s">
        <v>23</v>
      </c>
      <c r="C8" s="37" t="s">
        <v>24</v>
      </c>
      <c r="D8" s="28">
        <v>1266</v>
      </c>
      <c r="E8" s="28">
        <v>541</v>
      </c>
      <c r="F8" s="29">
        <v>10</v>
      </c>
      <c r="G8" s="28">
        <v>283</v>
      </c>
      <c r="H8" s="28">
        <f aca="true" t="shared" si="0" ref="H8:H69">SUM(I8:K8)</f>
        <v>1369</v>
      </c>
      <c r="I8" s="28">
        <v>568</v>
      </c>
      <c r="J8" s="30">
        <v>784</v>
      </c>
      <c r="K8" s="38">
        <v>17</v>
      </c>
      <c r="L8" s="32"/>
      <c r="M8" s="33"/>
      <c r="N8" s="37" t="s">
        <v>24</v>
      </c>
      <c r="O8" s="28">
        <v>644</v>
      </c>
      <c r="P8" s="28">
        <v>2251</v>
      </c>
      <c r="Q8" s="29">
        <v>98</v>
      </c>
      <c r="R8" s="3">
        <v>802</v>
      </c>
      <c r="S8" s="28">
        <f aca="true" t="shared" si="1" ref="S8:S69">SUM(T8:V8)</f>
        <v>1000</v>
      </c>
      <c r="T8" s="28">
        <v>630</v>
      </c>
      <c r="U8" s="30">
        <v>370</v>
      </c>
      <c r="V8" s="34" t="s">
        <v>21</v>
      </c>
    </row>
    <row r="9" spans="1:22" ht="12">
      <c r="A9" s="35"/>
      <c r="B9" s="39" t="s">
        <v>25</v>
      </c>
      <c r="C9" s="40" t="s">
        <v>26</v>
      </c>
      <c r="D9" s="41">
        <v>254</v>
      </c>
      <c r="E9" s="41">
        <v>1135</v>
      </c>
      <c r="F9" s="42">
        <v>18</v>
      </c>
      <c r="G9" s="41">
        <v>1257</v>
      </c>
      <c r="H9" s="43">
        <f t="shared" si="0"/>
        <v>4013</v>
      </c>
      <c r="I9" s="41">
        <v>1144</v>
      </c>
      <c r="J9" s="41">
        <v>2841</v>
      </c>
      <c r="K9" s="44">
        <v>28</v>
      </c>
      <c r="L9" s="45"/>
      <c r="M9" s="33"/>
      <c r="N9" s="40" t="s">
        <v>26</v>
      </c>
      <c r="O9" s="41">
        <v>358</v>
      </c>
      <c r="P9" s="41">
        <v>2980</v>
      </c>
      <c r="Q9" s="46">
        <v>72</v>
      </c>
      <c r="R9" s="41">
        <v>2254</v>
      </c>
      <c r="S9" s="43">
        <f t="shared" si="1"/>
        <v>1853</v>
      </c>
      <c r="T9" s="41">
        <v>532</v>
      </c>
      <c r="U9" s="41">
        <v>1317</v>
      </c>
      <c r="V9" s="47">
        <v>4</v>
      </c>
    </row>
    <row r="10" spans="1:22" s="6" customFormat="1" ht="9.75" customHeight="1">
      <c r="A10" s="35"/>
      <c r="B10" s="39"/>
      <c r="C10" s="48"/>
      <c r="D10" s="28"/>
      <c r="E10" s="28"/>
      <c r="F10" s="49"/>
      <c r="G10" s="28"/>
      <c r="H10" s="28"/>
      <c r="I10" s="28"/>
      <c r="J10" s="30"/>
      <c r="K10" s="31"/>
      <c r="L10" s="45"/>
      <c r="M10" s="33"/>
      <c r="N10" s="48"/>
      <c r="O10" s="28"/>
      <c r="P10" s="28"/>
      <c r="Q10" s="49"/>
      <c r="R10" s="28"/>
      <c r="S10" s="28"/>
      <c r="T10" s="28"/>
      <c r="U10" s="30"/>
      <c r="V10" s="50"/>
    </row>
    <row r="11" spans="2:22" ht="12">
      <c r="B11" s="51"/>
      <c r="C11" s="52" t="s">
        <v>27</v>
      </c>
      <c r="D11" s="28">
        <v>6820</v>
      </c>
      <c r="E11" s="28">
        <v>2411</v>
      </c>
      <c r="F11" s="29">
        <v>35</v>
      </c>
      <c r="G11" s="28">
        <v>618</v>
      </c>
      <c r="H11" s="28">
        <f t="shared" si="0"/>
        <v>4859</v>
      </c>
      <c r="I11" s="28">
        <v>3501</v>
      </c>
      <c r="J11" s="28">
        <v>1335</v>
      </c>
      <c r="K11" s="38">
        <v>23</v>
      </c>
      <c r="L11" s="32" t="s">
        <v>28</v>
      </c>
      <c r="M11" s="53" t="s">
        <v>29</v>
      </c>
      <c r="N11" s="52" t="s">
        <v>27</v>
      </c>
      <c r="O11" s="28">
        <v>2816</v>
      </c>
      <c r="P11" s="28">
        <v>3965</v>
      </c>
      <c r="Q11" s="29">
        <v>80</v>
      </c>
      <c r="R11" s="28">
        <v>128</v>
      </c>
      <c r="S11" s="28">
        <f t="shared" si="1"/>
        <v>1455</v>
      </c>
      <c r="T11" s="28">
        <v>832</v>
      </c>
      <c r="U11" s="28">
        <v>623</v>
      </c>
      <c r="V11" s="34" t="s">
        <v>21</v>
      </c>
    </row>
    <row r="12" spans="1:22" ht="12">
      <c r="A12" s="25" t="s">
        <v>30</v>
      </c>
      <c r="B12" s="39" t="s">
        <v>31</v>
      </c>
      <c r="C12" s="37" t="s">
        <v>24</v>
      </c>
      <c r="D12" s="28">
        <v>2587</v>
      </c>
      <c r="E12" s="28">
        <v>1201</v>
      </c>
      <c r="F12" s="29">
        <v>52</v>
      </c>
      <c r="G12" s="28">
        <v>940</v>
      </c>
      <c r="H12" s="28">
        <f t="shared" si="0"/>
        <v>9062</v>
      </c>
      <c r="I12" s="28">
        <v>6603</v>
      </c>
      <c r="J12" s="28">
        <v>2440</v>
      </c>
      <c r="K12" s="38">
        <v>19</v>
      </c>
      <c r="L12" s="32"/>
      <c r="M12" s="53" t="s">
        <v>32</v>
      </c>
      <c r="N12" s="37" t="s">
        <v>24</v>
      </c>
      <c r="O12" s="28">
        <v>2665</v>
      </c>
      <c r="P12" s="28">
        <v>3593</v>
      </c>
      <c r="Q12" s="29">
        <v>54</v>
      </c>
      <c r="R12" s="28">
        <v>931</v>
      </c>
      <c r="S12" s="28">
        <f t="shared" si="1"/>
        <v>1916</v>
      </c>
      <c r="T12" s="28">
        <v>1023</v>
      </c>
      <c r="U12" s="28">
        <v>893</v>
      </c>
      <c r="V12" s="34" t="s">
        <v>21</v>
      </c>
    </row>
    <row r="13" spans="1:22" ht="12">
      <c r="A13" s="25"/>
      <c r="B13" s="39"/>
      <c r="C13" s="40" t="s">
        <v>26</v>
      </c>
      <c r="D13" s="41">
        <v>3656</v>
      </c>
      <c r="E13" s="41">
        <v>869</v>
      </c>
      <c r="F13" s="46">
        <v>60</v>
      </c>
      <c r="G13" s="41">
        <v>3982</v>
      </c>
      <c r="H13" s="43">
        <f t="shared" si="0"/>
        <v>14452</v>
      </c>
      <c r="I13" s="41">
        <v>7151</v>
      </c>
      <c r="J13" s="41">
        <v>7263</v>
      </c>
      <c r="K13" s="44">
        <v>38</v>
      </c>
      <c r="L13" s="54"/>
      <c r="M13" s="53"/>
      <c r="N13" s="40" t="s">
        <v>26</v>
      </c>
      <c r="O13" s="41">
        <v>256</v>
      </c>
      <c r="P13" s="41">
        <v>1464</v>
      </c>
      <c r="Q13" s="46">
        <v>29</v>
      </c>
      <c r="R13" s="41">
        <v>1666</v>
      </c>
      <c r="S13" s="43">
        <f t="shared" si="1"/>
        <v>2207</v>
      </c>
      <c r="T13" s="41">
        <v>474</v>
      </c>
      <c r="U13" s="41">
        <v>1729</v>
      </c>
      <c r="V13" s="47">
        <v>4</v>
      </c>
    </row>
    <row r="14" spans="1:22" s="6" customFormat="1" ht="9.75" customHeight="1">
      <c r="A14" s="25"/>
      <c r="B14" s="39"/>
      <c r="C14" s="48"/>
      <c r="D14" s="28"/>
      <c r="E14" s="28"/>
      <c r="F14" s="49"/>
      <c r="G14" s="28"/>
      <c r="H14" s="28"/>
      <c r="I14" s="28"/>
      <c r="J14" s="28"/>
      <c r="K14" s="38"/>
      <c r="L14" s="54"/>
      <c r="M14" s="53"/>
      <c r="N14" s="48"/>
      <c r="O14" s="28"/>
      <c r="P14" s="28"/>
      <c r="Q14" s="49"/>
      <c r="R14" s="28"/>
      <c r="S14" s="28"/>
      <c r="T14" s="28"/>
      <c r="U14" s="28"/>
      <c r="V14" s="50"/>
    </row>
    <row r="15" spans="2:22" ht="12">
      <c r="B15" s="51"/>
      <c r="C15" s="52" t="s">
        <v>27</v>
      </c>
      <c r="D15" s="28">
        <v>1492</v>
      </c>
      <c r="E15" s="28">
        <v>2832</v>
      </c>
      <c r="F15" s="29">
        <v>26</v>
      </c>
      <c r="G15" s="28">
        <v>193</v>
      </c>
      <c r="H15" s="28">
        <f t="shared" si="0"/>
        <v>1803</v>
      </c>
      <c r="I15" s="28">
        <v>966</v>
      </c>
      <c r="J15" s="30">
        <v>824</v>
      </c>
      <c r="K15" s="31">
        <v>13</v>
      </c>
      <c r="L15" s="32" t="s">
        <v>33</v>
      </c>
      <c r="M15" s="53" t="s">
        <v>34</v>
      </c>
      <c r="N15" s="52" t="s">
        <v>27</v>
      </c>
      <c r="O15" s="28">
        <v>3108</v>
      </c>
      <c r="P15" s="28">
        <v>705</v>
      </c>
      <c r="Q15" s="29">
        <v>19</v>
      </c>
      <c r="R15" s="28">
        <v>110</v>
      </c>
      <c r="S15" s="28">
        <f t="shared" si="1"/>
        <v>332</v>
      </c>
      <c r="T15" s="28">
        <v>145</v>
      </c>
      <c r="U15" s="30">
        <v>187</v>
      </c>
      <c r="V15" s="34" t="s">
        <v>21</v>
      </c>
    </row>
    <row r="16" spans="1:22" ht="12">
      <c r="A16" s="32" t="s">
        <v>30</v>
      </c>
      <c r="B16" s="39" t="s">
        <v>35</v>
      </c>
      <c r="C16" s="37" t="s">
        <v>24</v>
      </c>
      <c r="D16" s="28">
        <v>1519</v>
      </c>
      <c r="E16" s="28">
        <v>2423</v>
      </c>
      <c r="F16" s="29">
        <v>44</v>
      </c>
      <c r="G16" s="28">
        <v>778</v>
      </c>
      <c r="H16" s="28">
        <f t="shared" si="0"/>
        <v>4644</v>
      </c>
      <c r="I16" s="28">
        <v>2446</v>
      </c>
      <c r="J16" s="30">
        <v>2184</v>
      </c>
      <c r="K16" s="31">
        <v>14</v>
      </c>
      <c r="L16" s="32"/>
      <c r="M16" s="53" t="s">
        <v>36</v>
      </c>
      <c r="N16" s="37" t="s">
        <v>24</v>
      </c>
      <c r="O16" s="28">
        <v>3577</v>
      </c>
      <c r="P16" s="28">
        <v>1085</v>
      </c>
      <c r="Q16" s="29">
        <v>82</v>
      </c>
      <c r="R16" s="28">
        <v>626</v>
      </c>
      <c r="S16" s="28">
        <f t="shared" si="1"/>
        <v>1070</v>
      </c>
      <c r="T16" s="28">
        <v>573</v>
      </c>
      <c r="U16" s="30">
        <v>494</v>
      </c>
      <c r="V16" s="50">
        <v>3</v>
      </c>
    </row>
    <row r="17" spans="1:22" ht="12">
      <c r="A17" s="25"/>
      <c r="B17" s="39"/>
      <c r="C17" s="40" t="s">
        <v>26</v>
      </c>
      <c r="D17" s="41">
        <v>1943</v>
      </c>
      <c r="E17" s="41">
        <v>2350</v>
      </c>
      <c r="F17" s="46">
        <v>31</v>
      </c>
      <c r="G17" s="41">
        <v>3412</v>
      </c>
      <c r="H17" s="43">
        <f t="shared" si="0"/>
        <v>8417</v>
      </c>
      <c r="I17" s="41">
        <v>2534</v>
      </c>
      <c r="J17" s="41">
        <v>5850</v>
      </c>
      <c r="K17" s="44">
        <v>33</v>
      </c>
      <c r="L17" s="54"/>
      <c r="M17" s="53"/>
      <c r="N17" s="40" t="s">
        <v>26</v>
      </c>
      <c r="O17" s="41">
        <v>3163</v>
      </c>
      <c r="P17" s="41">
        <v>536</v>
      </c>
      <c r="Q17" s="46">
        <v>22</v>
      </c>
      <c r="R17" s="41">
        <v>835</v>
      </c>
      <c r="S17" s="43">
        <f t="shared" si="1"/>
        <v>859</v>
      </c>
      <c r="T17" s="41">
        <v>259</v>
      </c>
      <c r="U17" s="41">
        <v>599</v>
      </c>
      <c r="V17" s="47">
        <v>1</v>
      </c>
    </row>
    <row r="18" spans="1:22" s="6" customFormat="1" ht="9.75" customHeight="1">
      <c r="A18" s="25"/>
      <c r="B18" s="39"/>
      <c r="C18" s="48"/>
      <c r="D18" s="28" t="s">
        <v>37</v>
      </c>
      <c r="E18" s="28"/>
      <c r="F18" s="49"/>
      <c r="G18" s="28"/>
      <c r="H18" s="28"/>
      <c r="I18" s="28"/>
      <c r="J18" s="30"/>
      <c r="K18" s="31"/>
      <c r="L18" s="54"/>
      <c r="M18" s="53"/>
      <c r="N18" s="48"/>
      <c r="O18" s="28" t="s">
        <v>37</v>
      </c>
      <c r="P18" s="28"/>
      <c r="Q18" s="49"/>
      <c r="R18" s="28"/>
      <c r="S18" s="28"/>
      <c r="T18" s="28" t="s">
        <v>37</v>
      </c>
      <c r="U18" s="30"/>
      <c r="V18" s="50"/>
    </row>
    <row r="19" spans="2:22" ht="12">
      <c r="B19" s="51"/>
      <c r="C19" s="52" t="s">
        <v>27</v>
      </c>
      <c r="D19" s="28">
        <v>354</v>
      </c>
      <c r="E19" s="28">
        <v>708</v>
      </c>
      <c r="F19" s="29">
        <v>45</v>
      </c>
      <c r="G19" s="28">
        <v>94</v>
      </c>
      <c r="H19" s="28">
        <f t="shared" si="0"/>
        <v>283</v>
      </c>
      <c r="I19" s="28">
        <v>118</v>
      </c>
      <c r="J19" s="30">
        <v>165</v>
      </c>
      <c r="K19" s="55" t="s">
        <v>21</v>
      </c>
      <c r="L19" s="32" t="s">
        <v>38</v>
      </c>
      <c r="M19" s="53" t="s">
        <v>39</v>
      </c>
      <c r="N19" s="52" t="s">
        <v>27</v>
      </c>
      <c r="O19" s="28">
        <v>1069</v>
      </c>
      <c r="P19" s="28">
        <v>854</v>
      </c>
      <c r="Q19" s="29">
        <v>14</v>
      </c>
      <c r="R19" s="28">
        <v>35</v>
      </c>
      <c r="S19" s="28">
        <f t="shared" si="1"/>
        <v>636</v>
      </c>
      <c r="T19" s="28">
        <v>302</v>
      </c>
      <c r="U19" s="30">
        <v>334</v>
      </c>
      <c r="V19" s="34" t="s">
        <v>21</v>
      </c>
    </row>
    <row r="20" spans="1:22" ht="12">
      <c r="A20" s="32" t="s">
        <v>30</v>
      </c>
      <c r="B20" s="39" t="s">
        <v>40</v>
      </c>
      <c r="C20" s="37" t="s">
        <v>24</v>
      </c>
      <c r="D20" s="28">
        <v>344</v>
      </c>
      <c r="E20" s="28">
        <v>479</v>
      </c>
      <c r="F20" s="29">
        <v>74</v>
      </c>
      <c r="G20" s="28">
        <v>207</v>
      </c>
      <c r="H20" s="28">
        <f t="shared" si="0"/>
        <v>569</v>
      </c>
      <c r="I20" s="28">
        <v>271</v>
      </c>
      <c r="J20" s="30">
        <v>298</v>
      </c>
      <c r="K20" s="55" t="s">
        <v>21</v>
      </c>
      <c r="L20" s="32"/>
      <c r="M20" s="53"/>
      <c r="N20" s="56" t="s">
        <v>24</v>
      </c>
      <c r="O20" s="28">
        <v>2032</v>
      </c>
      <c r="P20" s="28">
        <v>1155</v>
      </c>
      <c r="Q20" s="29">
        <v>7</v>
      </c>
      <c r="R20" s="28">
        <v>546</v>
      </c>
      <c r="S20" s="28">
        <f t="shared" si="1"/>
        <v>1103</v>
      </c>
      <c r="T20" s="28">
        <v>548</v>
      </c>
      <c r="U20" s="30">
        <v>555</v>
      </c>
      <c r="V20" s="34" t="s">
        <v>21</v>
      </c>
    </row>
    <row r="21" spans="1:22" ht="12">
      <c r="A21" s="25"/>
      <c r="B21" s="39" t="s">
        <v>41</v>
      </c>
      <c r="C21" s="40" t="s">
        <v>26</v>
      </c>
      <c r="D21" s="41">
        <v>232</v>
      </c>
      <c r="E21" s="41">
        <v>601</v>
      </c>
      <c r="F21" s="46">
        <v>43</v>
      </c>
      <c r="G21" s="41">
        <v>750</v>
      </c>
      <c r="H21" s="43">
        <f t="shared" si="0"/>
        <v>1039</v>
      </c>
      <c r="I21" s="41">
        <v>244</v>
      </c>
      <c r="J21" s="41">
        <v>793</v>
      </c>
      <c r="K21" s="44">
        <v>2</v>
      </c>
      <c r="L21" s="45"/>
      <c r="M21" s="53"/>
      <c r="N21" s="40" t="s">
        <v>26</v>
      </c>
      <c r="O21" s="6">
        <v>894</v>
      </c>
      <c r="P21" s="6">
        <v>592</v>
      </c>
      <c r="Q21" s="46">
        <v>1</v>
      </c>
      <c r="R21" s="6">
        <v>708</v>
      </c>
      <c r="S21" s="43">
        <f t="shared" si="1"/>
        <v>1032</v>
      </c>
      <c r="T21" s="6">
        <v>324</v>
      </c>
      <c r="U21" s="6">
        <v>705</v>
      </c>
      <c r="V21" s="47">
        <v>3</v>
      </c>
    </row>
    <row r="22" spans="1:22" s="6" customFormat="1" ht="9.75" customHeight="1">
      <c r="A22" s="25"/>
      <c r="B22" s="39"/>
      <c r="C22" s="48"/>
      <c r="D22" s="28" t="s">
        <v>37</v>
      </c>
      <c r="E22" s="28"/>
      <c r="F22" s="49"/>
      <c r="G22" s="28"/>
      <c r="H22" s="28"/>
      <c r="I22" s="28"/>
      <c r="J22" s="30"/>
      <c r="K22" s="31"/>
      <c r="L22" s="45"/>
      <c r="M22" s="53"/>
      <c r="N22" s="48"/>
      <c r="O22" s="28" t="s">
        <v>37</v>
      </c>
      <c r="P22" s="28"/>
      <c r="Q22" s="49"/>
      <c r="R22" s="28"/>
      <c r="S22" s="28"/>
      <c r="T22" s="28"/>
      <c r="U22" s="30"/>
      <c r="V22" s="50"/>
    </row>
    <row r="23" spans="1:22" ht="12">
      <c r="A23" s="35" t="s">
        <v>42</v>
      </c>
      <c r="B23" s="51"/>
      <c r="C23" s="52" t="s">
        <v>27</v>
      </c>
      <c r="D23" s="28">
        <v>1964</v>
      </c>
      <c r="E23" s="28">
        <v>1022</v>
      </c>
      <c r="F23" s="29">
        <v>25</v>
      </c>
      <c r="G23" s="28">
        <v>19</v>
      </c>
      <c r="H23" s="28">
        <v>689</v>
      </c>
      <c r="I23" s="28">
        <v>293</v>
      </c>
      <c r="J23" s="30">
        <v>396</v>
      </c>
      <c r="K23" s="55" t="s">
        <v>21</v>
      </c>
      <c r="L23" s="45"/>
      <c r="N23" s="52" t="s">
        <v>27</v>
      </c>
      <c r="O23" s="28">
        <v>1671</v>
      </c>
      <c r="P23" s="28">
        <v>409</v>
      </c>
      <c r="Q23" s="29">
        <v>16</v>
      </c>
      <c r="R23" s="28">
        <v>34</v>
      </c>
      <c r="S23" s="28">
        <f t="shared" si="1"/>
        <v>292</v>
      </c>
      <c r="T23" s="28">
        <v>135</v>
      </c>
      <c r="U23" s="30">
        <v>157</v>
      </c>
      <c r="V23" s="34" t="s">
        <v>21</v>
      </c>
    </row>
    <row r="24" spans="1:22" ht="12">
      <c r="A24" s="35" t="s">
        <v>43</v>
      </c>
      <c r="B24" s="39" t="s">
        <v>44</v>
      </c>
      <c r="C24" s="37" t="s">
        <v>24</v>
      </c>
      <c r="D24" s="28">
        <v>2478</v>
      </c>
      <c r="E24" s="28">
        <v>938</v>
      </c>
      <c r="F24" s="29">
        <v>14</v>
      </c>
      <c r="G24" s="28">
        <v>615</v>
      </c>
      <c r="H24" s="28">
        <f t="shared" si="0"/>
        <v>725</v>
      </c>
      <c r="I24" s="28">
        <v>437</v>
      </c>
      <c r="J24" s="30">
        <v>288</v>
      </c>
      <c r="K24" s="55" t="s">
        <v>21</v>
      </c>
      <c r="L24" s="45" t="s">
        <v>45</v>
      </c>
      <c r="M24" s="53" t="s">
        <v>46</v>
      </c>
      <c r="N24" s="37" t="s">
        <v>24</v>
      </c>
      <c r="O24" s="28">
        <v>602</v>
      </c>
      <c r="P24" s="28">
        <v>156</v>
      </c>
      <c r="Q24" s="29">
        <v>8</v>
      </c>
      <c r="R24" s="28">
        <v>181</v>
      </c>
      <c r="S24" s="28">
        <f t="shared" si="1"/>
        <v>523</v>
      </c>
      <c r="T24" s="28">
        <v>259</v>
      </c>
      <c r="U24" s="30">
        <v>264</v>
      </c>
      <c r="V24" s="34" t="s">
        <v>21</v>
      </c>
    </row>
    <row r="25" spans="1:22" ht="12">
      <c r="A25" s="35"/>
      <c r="B25" s="39" t="s">
        <v>47</v>
      </c>
      <c r="C25" s="40" t="s">
        <v>26</v>
      </c>
      <c r="D25" s="41">
        <v>1728</v>
      </c>
      <c r="E25" s="41">
        <v>560</v>
      </c>
      <c r="F25" s="46">
        <v>10</v>
      </c>
      <c r="G25" s="41">
        <v>828</v>
      </c>
      <c r="H25" s="43">
        <f t="shared" si="0"/>
        <v>686</v>
      </c>
      <c r="I25" s="41">
        <v>227</v>
      </c>
      <c r="J25" s="41">
        <v>458</v>
      </c>
      <c r="K25" s="44">
        <v>1</v>
      </c>
      <c r="L25" s="57" t="s">
        <v>48</v>
      </c>
      <c r="M25" s="53" t="s">
        <v>49</v>
      </c>
      <c r="N25" s="40" t="s">
        <v>26</v>
      </c>
      <c r="O25" s="41">
        <v>3082</v>
      </c>
      <c r="P25" s="41">
        <v>334</v>
      </c>
      <c r="Q25" s="46">
        <v>24</v>
      </c>
      <c r="R25" s="41">
        <v>836</v>
      </c>
      <c r="S25" s="43">
        <f t="shared" si="1"/>
        <v>1233</v>
      </c>
      <c r="T25" s="41">
        <v>415</v>
      </c>
      <c r="U25" s="41">
        <v>818</v>
      </c>
      <c r="V25" s="58" t="s">
        <v>21</v>
      </c>
    </row>
    <row r="26" spans="1:22" s="6" customFormat="1" ht="9.75" customHeight="1">
      <c r="A26" s="35"/>
      <c r="B26" s="39"/>
      <c r="C26" s="48"/>
      <c r="D26" s="28" t="s">
        <v>37</v>
      </c>
      <c r="E26" s="28"/>
      <c r="F26" s="49"/>
      <c r="G26" s="28"/>
      <c r="H26" s="28"/>
      <c r="I26" s="28"/>
      <c r="J26" s="30"/>
      <c r="K26" s="31"/>
      <c r="L26" s="45"/>
      <c r="M26" s="53"/>
      <c r="N26" s="48"/>
      <c r="O26" s="28"/>
      <c r="P26" s="28"/>
      <c r="Q26" s="49"/>
      <c r="R26" s="28"/>
      <c r="S26" s="28"/>
      <c r="T26" s="28"/>
      <c r="U26" s="30"/>
      <c r="V26" s="34"/>
    </row>
    <row r="27" spans="2:22" ht="12">
      <c r="B27" s="51"/>
      <c r="C27" s="52" t="s">
        <v>27</v>
      </c>
      <c r="D27" s="28">
        <v>1511</v>
      </c>
      <c r="E27" s="28">
        <v>1147</v>
      </c>
      <c r="F27" s="29">
        <v>28</v>
      </c>
      <c r="G27" s="28">
        <v>204</v>
      </c>
      <c r="H27" s="28">
        <f t="shared" si="0"/>
        <v>624</v>
      </c>
      <c r="I27" s="28">
        <v>338</v>
      </c>
      <c r="J27" s="30">
        <v>286</v>
      </c>
      <c r="K27" s="55" t="s">
        <v>21</v>
      </c>
      <c r="L27" s="59"/>
      <c r="N27" s="52" t="s">
        <v>27</v>
      </c>
      <c r="O27" s="28">
        <v>1513</v>
      </c>
      <c r="P27" s="28">
        <v>700</v>
      </c>
      <c r="Q27" s="29">
        <v>29</v>
      </c>
      <c r="R27" s="28">
        <v>51</v>
      </c>
      <c r="S27" s="28">
        <f t="shared" si="1"/>
        <v>238</v>
      </c>
      <c r="T27" s="28">
        <v>133</v>
      </c>
      <c r="U27" s="30">
        <v>105</v>
      </c>
      <c r="V27" s="34" t="s">
        <v>21</v>
      </c>
    </row>
    <row r="28" spans="1:22" ht="12">
      <c r="A28" s="32" t="s">
        <v>30</v>
      </c>
      <c r="B28" s="60" t="s">
        <v>50</v>
      </c>
      <c r="C28" s="37" t="s">
        <v>24</v>
      </c>
      <c r="D28" s="28">
        <v>1455</v>
      </c>
      <c r="E28" s="28">
        <v>537</v>
      </c>
      <c r="F28" s="29">
        <v>9</v>
      </c>
      <c r="G28" s="28">
        <v>598</v>
      </c>
      <c r="H28" s="28">
        <f t="shared" si="0"/>
        <v>653</v>
      </c>
      <c r="I28" s="28">
        <v>345</v>
      </c>
      <c r="J28" s="30">
        <v>308</v>
      </c>
      <c r="K28" s="55" t="s">
        <v>21</v>
      </c>
      <c r="L28" s="32" t="s">
        <v>51</v>
      </c>
      <c r="M28" s="53" t="s">
        <v>52</v>
      </c>
      <c r="N28" s="37" t="s">
        <v>24</v>
      </c>
      <c r="O28" s="28">
        <v>1596</v>
      </c>
      <c r="P28" s="28">
        <v>562</v>
      </c>
      <c r="Q28" s="29">
        <v>19</v>
      </c>
      <c r="R28" s="28">
        <v>310</v>
      </c>
      <c r="S28" s="28">
        <f t="shared" si="1"/>
        <v>425</v>
      </c>
      <c r="T28" s="28">
        <v>245</v>
      </c>
      <c r="U28" s="30">
        <v>170</v>
      </c>
      <c r="V28" s="50">
        <v>10</v>
      </c>
    </row>
    <row r="29" spans="1:22" ht="12">
      <c r="A29" s="25"/>
      <c r="B29" s="39" t="s">
        <v>53</v>
      </c>
      <c r="C29" s="40" t="s">
        <v>26</v>
      </c>
      <c r="D29" s="41">
        <v>1344</v>
      </c>
      <c r="E29" s="41">
        <v>536</v>
      </c>
      <c r="F29" s="46">
        <v>12</v>
      </c>
      <c r="G29" s="41">
        <v>842</v>
      </c>
      <c r="H29" s="43">
        <f t="shared" si="0"/>
        <v>944</v>
      </c>
      <c r="I29" s="41">
        <v>251</v>
      </c>
      <c r="J29" s="41">
        <v>691</v>
      </c>
      <c r="K29" s="44">
        <v>2</v>
      </c>
      <c r="L29" s="45"/>
      <c r="M29" s="53" t="s">
        <v>54</v>
      </c>
      <c r="N29" s="40" t="s">
        <v>26</v>
      </c>
      <c r="O29" s="41">
        <v>926</v>
      </c>
      <c r="P29" s="41">
        <v>446</v>
      </c>
      <c r="Q29" s="46">
        <v>14</v>
      </c>
      <c r="R29" s="41">
        <v>634</v>
      </c>
      <c r="S29" s="43">
        <f t="shared" si="1"/>
        <v>725</v>
      </c>
      <c r="T29" s="41">
        <v>265</v>
      </c>
      <c r="U29" s="41">
        <v>460</v>
      </c>
      <c r="V29" s="58" t="s">
        <v>21</v>
      </c>
    </row>
    <row r="30" spans="1:22" s="6" customFormat="1" ht="9.75" customHeight="1">
      <c r="A30" s="25"/>
      <c r="B30" s="39"/>
      <c r="C30" s="48"/>
      <c r="D30" s="28"/>
      <c r="E30" s="28"/>
      <c r="F30" s="49"/>
      <c r="G30" s="28"/>
      <c r="H30" s="28"/>
      <c r="I30" s="28"/>
      <c r="J30" s="30"/>
      <c r="K30" s="31"/>
      <c r="L30" s="45"/>
      <c r="M30" s="53"/>
      <c r="N30" s="48"/>
      <c r="O30" s="28"/>
      <c r="P30" s="28"/>
      <c r="Q30" s="49"/>
      <c r="R30" s="28"/>
      <c r="S30" s="28"/>
      <c r="T30" s="28"/>
      <c r="U30" s="28" t="s">
        <v>37</v>
      </c>
      <c r="V30" s="34"/>
    </row>
    <row r="31" spans="1:22" ht="12">
      <c r="A31" s="35" t="s">
        <v>55</v>
      </c>
      <c r="B31" s="51"/>
      <c r="C31" s="52" t="s">
        <v>27</v>
      </c>
      <c r="D31" s="29">
        <v>6581</v>
      </c>
      <c r="E31" s="29">
        <v>2833</v>
      </c>
      <c r="F31" s="29">
        <v>64</v>
      </c>
      <c r="G31" s="29">
        <v>811</v>
      </c>
      <c r="H31" s="28">
        <f t="shared" si="0"/>
        <v>3399</v>
      </c>
      <c r="I31" s="29">
        <v>2659</v>
      </c>
      <c r="J31" s="29">
        <v>715</v>
      </c>
      <c r="K31" s="38">
        <v>25</v>
      </c>
      <c r="L31" s="59"/>
      <c r="N31" s="52" t="s">
        <v>27</v>
      </c>
      <c r="O31" s="28">
        <v>2661</v>
      </c>
      <c r="P31" s="28">
        <v>3281</v>
      </c>
      <c r="Q31" s="29">
        <v>120</v>
      </c>
      <c r="R31" s="28">
        <v>198</v>
      </c>
      <c r="S31" s="28">
        <f t="shared" si="1"/>
        <v>663</v>
      </c>
      <c r="T31" s="28">
        <v>321</v>
      </c>
      <c r="U31" s="30">
        <v>342</v>
      </c>
      <c r="V31" s="34" t="s">
        <v>21</v>
      </c>
    </row>
    <row r="32" spans="1:22" ht="12">
      <c r="A32" s="25" t="s">
        <v>56</v>
      </c>
      <c r="B32" s="61" t="s">
        <v>57</v>
      </c>
      <c r="C32" s="37" t="s">
        <v>24</v>
      </c>
      <c r="D32" s="29">
        <v>4303</v>
      </c>
      <c r="E32" s="29">
        <v>1358</v>
      </c>
      <c r="F32" s="29">
        <v>35</v>
      </c>
      <c r="G32" s="29">
        <v>2184</v>
      </c>
      <c r="H32" s="28">
        <f t="shared" si="0"/>
        <v>6792</v>
      </c>
      <c r="I32" s="29">
        <v>5471</v>
      </c>
      <c r="J32" s="29">
        <v>1273</v>
      </c>
      <c r="K32" s="38">
        <v>48</v>
      </c>
      <c r="L32" s="32" t="s">
        <v>58</v>
      </c>
      <c r="M32" s="53" t="s">
        <v>59</v>
      </c>
      <c r="N32" s="37" t="s">
        <v>24</v>
      </c>
      <c r="O32" s="28">
        <v>2006</v>
      </c>
      <c r="P32" s="28">
        <v>2390</v>
      </c>
      <c r="Q32" s="29">
        <v>78</v>
      </c>
      <c r="R32" s="28">
        <v>881</v>
      </c>
      <c r="S32" s="28">
        <f t="shared" si="1"/>
        <v>1391</v>
      </c>
      <c r="T32" s="28">
        <v>757</v>
      </c>
      <c r="U32" s="30">
        <v>634</v>
      </c>
      <c r="V32" s="34" t="s">
        <v>21</v>
      </c>
    </row>
    <row r="33" spans="1:22" ht="12">
      <c r="A33" s="35"/>
      <c r="B33" s="39" t="s">
        <v>60</v>
      </c>
      <c r="C33" s="40" t="s">
        <v>61</v>
      </c>
      <c r="D33" s="46">
        <v>2916</v>
      </c>
      <c r="E33" s="46">
        <v>704</v>
      </c>
      <c r="F33" s="46">
        <v>22</v>
      </c>
      <c r="G33" s="46">
        <v>3168</v>
      </c>
      <c r="H33" s="62">
        <f t="shared" si="0"/>
        <v>9438</v>
      </c>
      <c r="I33" s="46">
        <v>5364</v>
      </c>
      <c r="J33" s="46">
        <v>4020</v>
      </c>
      <c r="K33" s="44">
        <v>54</v>
      </c>
      <c r="L33" s="45"/>
      <c r="M33" s="53"/>
      <c r="N33" s="40" t="s">
        <v>61</v>
      </c>
      <c r="O33" s="41">
        <v>1260</v>
      </c>
      <c r="P33" s="41">
        <v>2896</v>
      </c>
      <c r="Q33" s="46">
        <v>58</v>
      </c>
      <c r="R33" s="41">
        <v>1710</v>
      </c>
      <c r="S33" s="43">
        <v>1955</v>
      </c>
      <c r="T33" s="41">
        <v>468</v>
      </c>
      <c r="U33" s="41">
        <v>1526</v>
      </c>
      <c r="V33" s="47">
        <v>1</v>
      </c>
    </row>
    <row r="34" spans="1:22" s="6" customFormat="1" ht="9.75" customHeight="1">
      <c r="A34" s="35"/>
      <c r="B34" s="39"/>
      <c r="C34" s="48"/>
      <c r="D34" s="28"/>
      <c r="E34" s="28"/>
      <c r="F34" s="49"/>
      <c r="G34" s="28"/>
      <c r="H34" s="28"/>
      <c r="I34" s="28"/>
      <c r="J34" s="28" t="s">
        <v>62</v>
      </c>
      <c r="K34" s="38"/>
      <c r="L34" s="45"/>
      <c r="M34" s="53"/>
      <c r="N34" s="48"/>
      <c r="O34" s="28"/>
      <c r="P34" s="28"/>
      <c r="Q34" s="49"/>
      <c r="R34" s="28"/>
      <c r="S34" s="28"/>
      <c r="T34" s="28"/>
      <c r="U34" s="28" t="s">
        <v>62</v>
      </c>
      <c r="V34" s="50"/>
    </row>
    <row r="35" spans="2:22" ht="12">
      <c r="B35" s="51"/>
      <c r="C35" s="52" t="s">
        <v>63</v>
      </c>
      <c r="D35" s="28">
        <v>783</v>
      </c>
      <c r="E35" s="28">
        <v>490</v>
      </c>
      <c r="F35" s="29">
        <v>40</v>
      </c>
      <c r="G35" s="28">
        <v>54</v>
      </c>
      <c r="H35" s="28">
        <f t="shared" si="0"/>
        <v>594</v>
      </c>
      <c r="I35" s="28">
        <v>161</v>
      </c>
      <c r="J35" s="30">
        <v>379</v>
      </c>
      <c r="K35" s="31">
        <v>54</v>
      </c>
      <c r="L35" s="59"/>
      <c r="N35" s="52" t="s">
        <v>63</v>
      </c>
      <c r="O35" s="28">
        <v>246</v>
      </c>
      <c r="P35" s="28">
        <v>838</v>
      </c>
      <c r="Q35" s="29">
        <v>17</v>
      </c>
      <c r="R35" s="28">
        <v>108</v>
      </c>
      <c r="S35" s="28">
        <f t="shared" si="1"/>
        <v>383</v>
      </c>
      <c r="T35" s="28">
        <v>159</v>
      </c>
      <c r="U35" s="30">
        <v>224</v>
      </c>
      <c r="V35" s="34" t="s">
        <v>64</v>
      </c>
    </row>
    <row r="36" spans="1:22" ht="12">
      <c r="A36" s="32" t="s">
        <v>30</v>
      </c>
      <c r="B36" s="60" t="s">
        <v>65</v>
      </c>
      <c r="C36" s="37" t="s">
        <v>66</v>
      </c>
      <c r="D36" s="28">
        <v>410</v>
      </c>
      <c r="E36" s="28">
        <v>353</v>
      </c>
      <c r="F36" s="29">
        <v>32</v>
      </c>
      <c r="G36" s="28">
        <v>135</v>
      </c>
      <c r="H36" s="28">
        <f t="shared" si="0"/>
        <v>822</v>
      </c>
      <c r="I36" s="28">
        <v>337</v>
      </c>
      <c r="J36" s="30">
        <v>471</v>
      </c>
      <c r="K36" s="38">
        <v>14</v>
      </c>
      <c r="L36" s="32" t="s">
        <v>67</v>
      </c>
      <c r="M36" s="53" t="s">
        <v>68</v>
      </c>
      <c r="N36" s="37" t="s">
        <v>66</v>
      </c>
      <c r="O36" s="28">
        <v>268</v>
      </c>
      <c r="P36" s="28">
        <v>771</v>
      </c>
      <c r="Q36" s="29">
        <v>29</v>
      </c>
      <c r="R36" s="28">
        <v>351</v>
      </c>
      <c r="S36" s="28">
        <f t="shared" si="1"/>
        <v>754</v>
      </c>
      <c r="T36" s="28">
        <v>274</v>
      </c>
      <c r="U36" s="30">
        <v>480</v>
      </c>
      <c r="V36" s="34" t="s">
        <v>64</v>
      </c>
    </row>
    <row r="37" spans="1:22" ht="12">
      <c r="A37" s="25"/>
      <c r="B37" s="39" t="s">
        <v>60</v>
      </c>
      <c r="C37" s="40" t="s">
        <v>61</v>
      </c>
      <c r="D37" s="41">
        <v>324</v>
      </c>
      <c r="E37" s="41">
        <v>224</v>
      </c>
      <c r="F37" s="46">
        <v>15</v>
      </c>
      <c r="G37" s="41">
        <v>338</v>
      </c>
      <c r="H37" s="43">
        <f t="shared" si="0"/>
        <v>1471</v>
      </c>
      <c r="I37" s="41">
        <v>381</v>
      </c>
      <c r="J37" s="41">
        <v>1060</v>
      </c>
      <c r="K37" s="44">
        <v>30</v>
      </c>
      <c r="L37" s="45"/>
      <c r="M37" s="53"/>
      <c r="N37" s="40" t="s">
        <v>61</v>
      </c>
      <c r="O37" s="41">
        <v>133</v>
      </c>
      <c r="P37" s="41">
        <v>722</v>
      </c>
      <c r="Q37" s="46">
        <v>19</v>
      </c>
      <c r="R37" s="41">
        <v>728</v>
      </c>
      <c r="S37" s="43">
        <f t="shared" si="1"/>
        <v>1445</v>
      </c>
      <c r="T37" s="41">
        <v>264</v>
      </c>
      <c r="U37" s="41">
        <v>1181</v>
      </c>
      <c r="V37" s="58" t="s">
        <v>64</v>
      </c>
    </row>
    <row r="38" spans="1:22" s="6" customFormat="1" ht="9.75" customHeight="1">
      <c r="A38" s="25"/>
      <c r="B38" s="39"/>
      <c r="C38" s="48"/>
      <c r="D38" s="28"/>
      <c r="E38" s="28"/>
      <c r="F38" s="49"/>
      <c r="G38" s="28"/>
      <c r="H38" s="28"/>
      <c r="I38" s="28"/>
      <c r="J38" s="30"/>
      <c r="K38" s="31"/>
      <c r="L38" s="45"/>
      <c r="M38" s="53"/>
      <c r="N38" s="48"/>
      <c r="O38" s="28"/>
      <c r="P38" s="28"/>
      <c r="Q38" s="46"/>
      <c r="R38" s="28"/>
      <c r="S38" s="28"/>
      <c r="T38" s="28"/>
      <c r="U38" s="30"/>
      <c r="V38" s="50"/>
    </row>
    <row r="39" spans="1:22" ht="12">
      <c r="A39" s="35" t="s">
        <v>69</v>
      </c>
      <c r="B39" s="51"/>
      <c r="C39" s="52" t="s">
        <v>63</v>
      </c>
      <c r="D39" s="28">
        <v>1511</v>
      </c>
      <c r="E39" s="28">
        <v>1011</v>
      </c>
      <c r="F39" s="29">
        <v>36</v>
      </c>
      <c r="G39" s="28">
        <v>93</v>
      </c>
      <c r="H39" s="28">
        <f t="shared" si="0"/>
        <v>312</v>
      </c>
      <c r="I39" s="28">
        <v>116</v>
      </c>
      <c r="J39" s="30">
        <v>195</v>
      </c>
      <c r="K39" s="38">
        <v>1</v>
      </c>
      <c r="L39" s="59"/>
      <c r="N39" s="52" t="s">
        <v>63</v>
      </c>
      <c r="O39" s="28">
        <v>627</v>
      </c>
      <c r="P39" s="28">
        <v>199</v>
      </c>
      <c r="Q39" s="29">
        <v>4</v>
      </c>
      <c r="R39" s="28">
        <v>2</v>
      </c>
      <c r="S39" s="28">
        <f t="shared" si="1"/>
        <v>80</v>
      </c>
      <c r="T39" s="28">
        <v>51</v>
      </c>
      <c r="U39" s="30">
        <v>28</v>
      </c>
      <c r="V39" s="50">
        <v>1</v>
      </c>
    </row>
    <row r="40" spans="1:22" ht="12">
      <c r="A40" s="35" t="s">
        <v>70</v>
      </c>
      <c r="B40" s="39" t="s">
        <v>71</v>
      </c>
      <c r="C40" s="37" t="s">
        <v>66</v>
      </c>
      <c r="D40" s="28">
        <v>940</v>
      </c>
      <c r="E40" s="28">
        <v>519</v>
      </c>
      <c r="F40" s="29">
        <v>13</v>
      </c>
      <c r="G40" s="28">
        <v>191</v>
      </c>
      <c r="H40" s="28">
        <f t="shared" si="0"/>
        <v>849</v>
      </c>
      <c r="I40" s="28">
        <v>352</v>
      </c>
      <c r="J40" s="30">
        <v>497</v>
      </c>
      <c r="K40" s="55" t="s">
        <v>64</v>
      </c>
      <c r="L40" s="32" t="s">
        <v>72</v>
      </c>
      <c r="M40" s="53" t="s">
        <v>73</v>
      </c>
      <c r="N40" s="37" t="s">
        <v>66</v>
      </c>
      <c r="O40" s="28">
        <v>224</v>
      </c>
      <c r="P40" s="28">
        <v>336</v>
      </c>
      <c r="Q40" s="29">
        <v>10</v>
      </c>
      <c r="R40" s="28">
        <v>162</v>
      </c>
      <c r="S40" s="28">
        <f t="shared" si="1"/>
        <v>156</v>
      </c>
      <c r="T40" s="28">
        <v>94</v>
      </c>
      <c r="U40" s="30">
        <v>62</v>
      </c>
      <c r="V40" s="34" t="s">
        <v>64</v>
      </c>
    </row>
    <row r="41" spans="1:22" ht="12">
      <c r="A41" s="35"/>
      <c r="B41" s="39" t="s">
        <v>74</v>
      </c>
      <c r="C41" s="40" t="s">
        <v>61</v>
      </c>
      <c r="D41" s="63">
        <v>439</v>
      </c>
      <c r="E41" s="63">
        <v>325</v>
      </c>
      <c r="F41" s="46">
        <v>12</v>
      </c>
      <c r="G41" s="63">
        <v>333</v>
      </c>
      <c r="H41" s="43">
        <f t="shared" si="0"/>
        <v>1267</v>
      </c>
      <c r="I41" s="63">
        <v>396</v>
      </c>
      <c r="J41" s="63">
        <v>867</v>
      </c>
      <c r="K41" s="44">
        <v>4</v>
      </c>
      <c r="L41" s="45"/>
      <c r="M41" s="53"/>
      <c r="N41" s="40" t="s">
        <v>61</v>
      </c>
      <c r="O41" s="63">
        <v>193</v>
      </c>
      <c r="P41" s="63">
        <v>366</v>
      </c>
      <c r="Q41" s="46">
        <v>10</v>
      </c>
      <c r="R41" s="63">
        <v>346</v>
      </c>
      <c r="S41" s="43">
        <f t="shared" si="1"/>
        <v>267</v>
      </c>
      <c r="T41" s="63">
        <v>108</v>
      </c>
      <c r="U41" s="63">
        <v>159</v>
      </c>
      <c r="V41" s="58" t="s">
        <v>64</v>
      </c>
    </row>
    <row r="42" spans="1:22" s="6" customFormat="1" ht="9.75" customHeight="1">
      <c r="A42" s="35"/>
      <c r="B42" s="39"/>
      <c r="C42" s="48"/>
      <c r="D42" s="28"/>
      <c r="E42" s="28"/>
      <c r="F42" s="49"/>
      <c r="G42" s="28"/>
      <c r="H42" s="28"/>
      <c r="I42" s="28"/>
      <c r="J42" s="30"/>
      <c r="K42" s="31"/>
      <c r="L42" s="45"/>
      <c r="M42" s="53"/>
      <c r="N42" s="48"/>
      <c r="O42" s="28"/>
      <c r="P42" s="28"/>
      <c r="Q42" s="49"/>
      <c r="R42" s="28"/>
      <c r="S42" s="28"/>
      <c r="T42" s="28"/>
      <c r="U42" s="30"/>
      <c r="V42" s="50"/>
    </row>
    <row r="43" spans="1:22" ht="12">
      <c r="A43" s="35" t="s">
        <v>75</v>
      </c>
      <c r="B43" s="51"/>
      <c r="C43" s="52" t="s">
        <v>63</v>
      </c>
      <c r="D43" s="3">
        <v>427</v>
      </c>
      <c r="E43" s="3">
        <v>349</v>
      </c>
      <c r="F43" s="29">
        <v>16</v>
      </c>
      <c r="G43" s="3">
        <v>11</v>
      </c>
      <c r="H43" s="28">
        <f t="shared" si="0"/>
        <v>362</v>
      </c>
      <c r="I43" s="3">
        <v>172</v>
      </c>
      <c r="J43" s="3">
        <v>187</v>
      </c>
      <c r="K43" s="38">
        <v>3</v>
      </c>
      <c r="L43" s="59"/>
      <c r="N43" s="52" t="s">
        <v>63</v>
      </c>
      <c r="O43" s="3">
        <v>519</v>
      </c>
      <c r="P43" s="3">
        <v>170</v>
      </c>
      <c r="Q43" s="29">
        <v>13</v>
      </c>
      <c r="R43" s="3">
        <v>29</v>
      </c>
      <c r="S43" s="28">
        <f t="shared" si="1"/>
        <v>128</v>
      </c>
      <c r="T43" s="3">
        <v>71</v>
      </c>
      <c r="U43" s="3">
        <v>54</v>
      </c>
      <c r="V43" s="50">
        <v>3</v>
      </c>
    </row>
    <row r="44" spans="1:22" ht="12">
      <c r="A44" s="35" t="s">
        <v>76</v>
      </c>
      <c r="B44" s="64" t="s">
        <v>77</v>
      </c>
      <c r="C44" s="37" t="s">
        <v>66</v>
      </c>
      <c r="D44" s="3">
        <v>258</v>
      </c>
      <c r="E44" s="3">
        <v>832</v>
      </c>
      <c r="F44" s="29">
        <v>15</v>
      </c>
      <c r="G44" s="3">
        <v>506</v>
      </c>
      <c r="H44" s="28">
        <v>770</v>
      </c>
      <c r="I44" s="3">
        <v>414</v>
      </c>
      <c r="J44" s="3">
        <v>361</v>
      </c>
      <c r="K44" s="65" t="s">
        <v>64</v>
      </c>
      <c r="L44" s="32" t="s">
        <v>78</v>
      </c>
      <c r="M44" s="53" t="s">
        <v>79</v>
      </c>
      <c r="N44" s="37" t="s">
        <v>66</v>
      </c>
      <c r="O44" s="3">
        <v>243</v>
      </c>
      <c r="P44" s="3">
        <v>90</v>
      </c>
      <c r="Q44" s="29">
        <v>5</v>
      </c>
      <c r="R44" s="3">
        <v>51</v>
      </c>
      <c r="S44" s="28">
        <f t="shared" si="1"/>
        <v>189</v>
      </c>
      <c r="T44" s="3">
        <v>127</v>
      </c>
      <c r="U44" s="3">
        <v>62</v>
      </c>
      <c r="V44" s="34" t="s">
        <v>64</v>
      </c>
    </row>
    <row r="45" spans="1:22" ht="12">
      <c r="A45" s="35"/>
      <c r="B45" s="64" t="s">
        <v>80</v>
      </c>
      <c r="C45" s="40" t="s">
        <v>81</v>
      </c>
      <c r="D45" s="41">
        <v>106</v>
      </c>
      <c r="E45" s="41">
        <v>310</v>
      </c>
      <c r="F45" s="46">
        <v>24</v>
      </c>
      <c r="G45" s="41">
        <v>670</v>
      </c>
      <c r="H45" s="43">
        <f t="shared" si="0"/>
        <v>1162</v>
      </c>
      <c r="I45" s="41">
        <v>398</v>
      </c>
      <c r="J45" s="41">
        <v>761</v>
      </c>
      <c r="K45" s="44">
        <v>3</v>
      </c>
      <c r="L45" s="45"/>
      <c r="M45" s="53" t="s">
        <v>82</v>
      </c>
      <c r="N45" s="40" t="s">
        <v>81</v>
      </c>
      <c r="O45" s="41">
        <v>616</v>
      </c>
      <c r="P45" s="41">
        <v>70</v>
      </c>
      <c r="Q45" s="46">
        <v>9</v>
      </c>
      <c r="R45" s="41">
        <v>202</v>
      </c>
      <c r="S45" s="43">
        <f t="shared" si="1"/>
        <v>305</v>
      </c>
      <c r="T45" s="41">
        <v>148</v>
      </c>
      <c r="U45" s="41">
        <v>157</v>
      </c>
      <c r="V45" s="58" t="s">
        <v>83</v>
      </c>
    </row>
    <row r="46" spans="1:22" s="6" customFormat="1" ht="9.75" customHeight="1">
      <c r="A46" s="35"/>
      <c r="B46" s="64"/>
      <c r="C46" s="48"/>
      <c r="D46" s="3"/>
      <c r="E46" s="3"/>
      <c r="F46" s="4"/>
      <c r="G46" s="3"/>
      <c r="H46" s="3"/>
      <c r="I46" s="3"/>
      <c r="J46" s="3"/>
      <c r="K46" s="66"/>
      <c r="L46" s="45"/>
      <c r="M46" s="53"/>
      <c r="N46" s="48"/>
      <c r="O46" s="3"/>
      <c r="P46" s="3"/>
      <c r="Q46" s="4"/>
      <c r="R46" s="3"/>
      <c r="S46" s="28"/>
      <c r="T46" s="3"/>
      <c r="U46" s="3"/>
      <c r="V46" s="34"/>
    </row>
    <row r="47" spans="1:22" ht="12">
      <c r="A47" s="59"/>
      <c r="C47" s="52" t="s">
        <v>84</v>
      </c>
      <c r="D47" s="3">
        <v>411</v>
      </c>
      <c r="E47" s="3">
        <v>607</v>
      </c>
      <c r="F47" s="29">
        <v>14</v>
      </c>
      <c r="G47" s="3">
        <v>38</v>
      </c>
      <c r="H47" s="28">
        <f t="shared" si="0"/>
        <v>232</v>
      </c>
      <c r="I47" s="3">
        <v>107</v>
      </c>
      <c r="J47" s="3">
        <v>125</v>
      </c>
      <c r="K47" s="55" t="s">
        <v>83</v>
      </c>
      <c r="L47" s="59"/>
      <c r="N47" s="52" t="s">
        <v>84</v>
      </c>
      <c r="O47" s="3">
        <v>484</v>
      </c>
      <c r="P47" s="3">
        <v>179</v>
      </c>
      <c r="Q47" s="29">
        <v>2</v>
      </c>
      <c r="R47" s="3">
        <v>1</v>
      </c>
      <c r="S47" s="28">
        <f t="shared" si="1"/>
        <v>164</v>
      </c>
      <c r="T47" s="3">
        <v>61</v>
      </c>
      <c r="U47" s="3">
        <v>103</v>
      </c>
      <c r="V47" s="34" t="s">
        <v>83</v>
      </c>
    </row>
    <row r="48" spans="1:22" ht="12">
      <c r="A48" s="32" t="s">
        <v>30</v>
      </c>
      <c r="B48" s="60" t="s">
        <v>85</v>
      </c>
      <c r="C48" s="37" t="s">
        <v>86</v>
      </c>
      <c r="D48" s="3">
        <v>488</v>
      </c>
      <c r="E48" s="3">
        <v>316</v>
      </c>
      <c r="F48" s="29">
        <v>3</v>
      </c>
      <c r="G48" s="3">
        <v>168</v>
      </c>
      <c r="H48" s="28">
        <f t="shared" si="0"/>
        <v>299</v>
      </c>
      <c r="I48" s="3">
        <v>128</v>
      </c>
      <c r="J48" s="3">
        <v>171</v>
      </c>
      <c r="K48" s="65" t="s">
        <v>83</v>
      </c>
      <c r="L48" s="32" t="s">
        <v>87</v>
      </c>
      <c r="M48" s="53" t="s">
        <v>88</v>
      </c>
      <c r="N48" s="37" t="s">
        <v>86</v>
      </c>
      <c r="O48" s="3">
        <v>928</v>
      </c>
      <c r="P48" s="3">
        <v>156</v>
      </c>
      <c r="Q48" s="29">
        <v>3</v>
      </c>
      <c r="R48" s="3">
        <v>231</v>
      </c>
      <c r="S48" s="28">
        <f t="shared" si="1"/>
        <v>375</v>
      </c>
      <c r="T48" s="3">
        <v>149</v>
      </c>
      <c r="U48" s="3">
        <v>226</v>
      </c>
      <c r="V48" s="34" t="s">
        <v>83</v>
      </c>
    </row>
    <row r="49" spans="1:22" ht="12">
      <c r="A49" s="25"/>
      <c r="B49" s="64"/>
      <c r="C49" s="40" t="s">
        <v>81</v>
      </c>
      <c r="D49" s="41">
        <v>242</v>
      </c>
      <c r="E49" s="41">
        <v>312</v>
      </c>
      <c r="F49" s="46">
        <v>7</v>
      </c>
      <c r="G49" s="41">
        <v>395</v>
      </c>
      <c r="H49" s="43">
        <f t="shared" si="0"/>
        <v>556</v>
      </c>
      <c r="I49" s="41">
        <v>178</v>
      </c>
      <c r="J49" s="41">
        <v>378</v>
      </c>
      <c r="K49" s="67" t="s">
        <v>83</v>
      </c>
      <c r="L49" s="45"/>
      <c r="M49" s="53" t="s">
        <v>89</v>
      </c>
      <c r="N49" s="40" t="s">
        <v>90</v>
      </c>
      <c r="O49" s="41">
        <v>746</v>
      </c>
      <c r="P49" s="41">
        <v>132</v>
      </c>
      <c r="Q49" s="68" t="s">
        <v>91</v>
      </c>
      <c r="R49" s="41">
        <v>331</v>
      </c>
      <c r="S49" s="43">
        <f t="shared" si="1"/>
        <v>454</v>
      </c>
      <c r="T49" s="41">
        <v>160</v>
      </c>
      <c r="U49" s="41">
        <v>294</v>
      </c>
      <c r="V49" s="58" t="s">
        <v>91</v>
      </c>
    </row>
    <row r="50" spans="1:22" s="6" customFormat="1" ht="9.75" customHeight="1">
      <c r="A50" s="25"/>
      <c r="B50" s="64"/>
      <c r="C50" s="48"/>
      <c r="D50" s="3"/>
      <c r="E50" s="3"/>
      <c r="F50" s="4"/>
      <c r="G50" s="3"/>
      <c r="H50" s="3"/>
      <c r="I50" s="3"/>
      <c r="J50" s="3"/>
      <c r="K50" s="66"/>
      <c r="L50" s="45"/>
      <c r="M50" s="53"/>
      <c r="N50" s="69"/>
      <c r="O50" s="41"/>
      <c r="P50" s="41" t="s">
        <v>92</v>
      </c>
      <c r="Q50" s="70"/>
      <c r="R50" s="41"/>
      <c r="S50" s="43"/>
      <c r="T50" s="41"/>
      <c r="U50" s="41"/>
      <c r="V50" s="58"/>
    </row>
    <row r="51" spans="1:22" ht="12">
      <c r="A51" s="35" t="s">
        <v>93</v>
      </c>
      <c r="B51" s="51"/>
      <c r="C51" s="52" t="s">
        <v>94</v>
      </c>
      <c r="D51" s="3">
        <v>1087</v>
      </c>
      <c r="E51" s="3">
        <v>718</v>
      </c>
      <c r="F51" s="29">
        <v>45</v>
      </c>
      <c r="G51" s="3">
        <v>41</v>
      </c>
      <c r="H51" s="28">
        <f t="shared" si="0"/>
        <v>378</v>
      </c>
      <c r="I51" s="3">
        <v>178</v>
      </c>
      <c r="J51" s="3">
        <v>200</v>
      </c>
      <c r="K51" s="55" t="s">
        <v>91</v>
      </c>
      <c r="L51" s="59"/>
      <c r="N51" s="52" t="s">
        <v>94</v>
      </c>
      <c r="O51" s="3">
        <v>814</v>
      </c>
      <c r="P51" s="3">
        <v>280</v>
      </c>
      <c r="Q51" s="29">
        <v>14</v>
      </c>
      <c r="R51" s="3">
        <v>7</v>
      </c>
      <c r="S51" s="28">
        <f t="shared" si="1"/>
        <v>226</v>
      </c>
      <c r="T51" s="3">
        <v>166</v>
      </c>
      <c r="U51" s="3">
        <v>60</v>
      </c>
      <c r="V51" s="34" t="s">
        <v>91</v>
      </c>
    </row>
    <row r="52" spans="1:22" ht="12">
      <c r="A52" s="35" t="s">
        <v>95</v>
      </c>
      <c r="B52" s="64" t="s">
        <v>96</v>
      </c>
      <c r="C52" s="37" t="s">
        <v>97</v>
      </c>
      <c r="D52" s="3">
        <v>989</v>
      </c>
      <c r="E52" s="3">
        <v>498</v>
      </c>
      <c r="F52" s="29">
        <v>30</v>
      </c>
      <c r="G52" s="3">
        <v>245</v>
      </c>
      <c r="H52" s="28">
        <f t="shared" si="0"/>
        <v>544</v>
      </c>
      <c r="I52" s="3">
        <v>240</v>
      </c>
      <c r="J52" s="3">
        <v>304</v>
      </c>
      <c r="K52" s="65" t="s">
        <v>91</v>
      </c>
      <c r="L52" s="32" t="s">
        <v>98</v>
      </c>
      <c r="M52" s="53" t="s">
        <v>99</v>
      </c>
      <c r="N52" s="37" t="s">
        <v>97</v>
      </c>
      <c r="O52" s="3">
        <v>461</v>
      </c>
      <c r="P52" s="3">
        <v>104</v>
      </c>
      <c r="Q52" s="29">
        <v>3</v>
      </c>
      <c r="R52" s="3">
        <v>113</v>
      </c>
      <c r="S52" s="28">
        <f t="shared" si="1"/>
        <v>278</v>
      </c>
      <c r="T52" s="3">
        <v>131</v>
      </c>
      <c r="U52" s="3">
        <v>146</v>
      </c>
      <c r="V52" s="50">
        <v>1</v>
      </c>
    </row>
    <row r="53" spans="1:22" ht="12">
      <c r="A53" s="35"/>
      <c r="B53" s="64" t="s">
        <v>100</v>
      </c>
      <c r="C53" s="40" t="s">
        <v>90</v>
      </c>
      <c r="D53" s="41">
        <v>409</v>
      </c>
      <c r="E53" s="41">
        <v>398</v>
      </c>
      <c r="F53" s="46">
        <v>44</v>
      </c>
      <c r="G53" s="41">
        <v>516</v>
      </c>
      <c r="H53" s="43">
        <f t="shared" si="0"/>
        <v>857</v>
      </c>
      <c r="I53" s="41">
        <v>214</v>
      </c>
      <c r="J53" s="41">
        <v>643</v>
      </c>
      <c r="K53" s="67" t="s">
        <v>91</v>
      </c>
      <c r="L53" s="45"/>
      <c r="M53" s="53"/>
      <c r="N53" s="40" t="s">
        <v>90</v>
      </c>
      <c r="O53" s="41">
        <v>440</v>
      </c>
      <c r="P53" s="41">
        <v>194</v>
      </c>
      <c r="Q53" s="46">
        <v>10</v>
      </c>
      <c r="R53" s="41">
        <v>270</v>
      </c>
      <c r="S53" s="43">
        <f t="shared" si="1"/>
        <v>655</v>
      </c>
      <c r="T53" s="41">
        <v>211</v>
      </c>
      <c r="U53" s="41">
        <v>441</v>
      </c>
      <c r="V53" s="47">
        <v>3</v>
      </c>
    </row>
    <row r="54" spans="1:22" s="6" customFormat="1" ht="9.75" customHeight="1">
      <c r="A54" s="35"/>
      <c r="B54" s="64"/>
      <c r="C54" s="48"/>
      <c r="D54" s="3"/>
      <c r="E54" s="3"/>
      <c r="F54" s="4"/>
      <c r="G54" s="3"/>
      <c r="H54" s="3"/>
      <c r="I54" s="3"/>
      <c r="J54" s="3"/>
      <c r="K54" s="66"/>
      <c r="L54" s="45"/>
      <c r="M54" s="53"/>
      <c r="N54" s="48"/>
      <c r="O54" s="3"/>
      <c r="P54" s="3"/>
      <c r="Q54" s="4"/>
      <c r="R54" s="3"/>
      <c r="S54" s="28"/>
      <c r="T54" s="3"/>
      <c r="U54" s="3"/>
      <c r="V54" s="50"/>
    </row>
    <row r="55" spans="2:22" ht="12">
      <c r="B55" s="51"/>
      <c r="C55" s="52" t="s">
        <v>94</v>
      </c>
      <c r="D55" s="3">
        <v>3608</v>
      </c>
      <c r="E55" s="3">
        <v>3850</v>
      </c>
      <c r="F55" s="29">
        <v>89</v>
      </c>
      <c r="G55" s="3">
        <v>73</v>
      </c>
      <c r="H55" s="28">
        <v>1369</v>
      </c>
      <c r="I55" s="3">
        <v>791</v>
      </c>
      <c r="J55" s="3">
        <v>578</v>
      </c>
      <c r="K55" s="55" t="s">
        <v>91</v>
      </c>
      <c r="L55" s="59"/>
      <c r="N55" s="52" t="s">
        <v>94</v>
      </c>
      <c r="O55" s="3">
        <v>2193</v>
      </c>
      <c r="P55" s="3">
        <v>343</v>
      </c>
      <c r="Q55" s="29">
        <v>29</v>
      </c>
      <c r="R55" s="3">
        <v>114</v>
      </c>
      <c r="S55" s="28">
        <v>197</v>
      </c>
      <c r="T55" s="3">
        <v>114</v>
      </c>
      <c r="U55" s="3">
        <v>83</v>
      </c>
      <c r="V55" s="50">
        <v>1</v>
      </c>
    </row>
    <row r="56" spans="1:22" ht="12">
      <c r="A56" s="25" t="s">
        <v>30</v>
      </c>
      <c r="B56" s="64" t="s">
        <v>101</v>
      </c>
      <c r="C56" s="37" t="s">
        <v>97</v>
      </c>
      <c r="D56" s="3">
        <v>2511</v>
      </c>
      <c r="E56" s="3">
        <v>1995</v>
      </c>
      <c r="F56" s="29">
        <v>33</v>
      </c>
      <c r="G56" s="3">
        <v>1338</v>
      </c>
      <c r="H56" s="28">
        <v>1427</v>
      </c>
      <c r="I56" s="3">
        <v>813</v>
      </c>
      <c r="J56" s="3">
        <v>614</v>
      </c>
      <c r="K56" s="65" t="s">
        <v>91</v>
      </c>
      <c r="L56" s="32" t="s">
        <v>102</v>
      </c>
      <c r="M56" s="53" t="s">
        <v>103</v>
      </c>
      <c r="N56" s="37" t="s">
        <v>97</v>
      </c>
      <c r="O56" s="3">
        <v>1977</v>
      </c>
      <c r="P56" s="3">
        <v>194</v>
      </c>
      <c r="Q56" s="29">
        <v>15</v>
      </c>
      <c r="R56" s="3">
        <v>290</v>
      </c>
      <c r="S56" s="28">
        <f t="shared" si="1"/>
        <v>256</v>
      </c>
      <c r="T56" s="3">
        <v>140</v>
      </c>
      <c r="U56" s="3">
        <v>116</v>
      </c>
      <c r="V56" s="34" t="s">
        <v>91</v>
      </c>
    </row>
    <row r="57" spans="1:22" ht="12">
      <c r="A57" s="25"/>
      <c r="B57" s="64"/>
      <c r="C57" s="40" t="s">
        <v>90</v>
      </c>
      <c r="D57" s="41">
        <v>2752</v>
      </c>
      <c r="E57" s="41">
        <v>1814</v>
      </c>
      <c r="F57" s="46">
        <v>20</v>
      </c>
      <c r="G57" s="41">
        <v>1894</v>
      </c>
      <c r="H57" s="43">
        <f t="shared" si="0"/>
        <v>1661</v>
      </c>
      <c r="I57" s="41">
        <v>531</v>
      </c>
      <c r="J57" s="41">
        <v>1129</v>
      </c>
      <c r="K57" s="44">
        <v>1</v>
      </c>
      <c r="L57" s="54"/>
      <c r="M57" s="53"/>
      <c r="N57" s="40" t="s">
        <v>90</v>
      </c>
      <c r="O57" s="41">
        <v>1525</v>
      </c>
      <c r="P57" s="41">
        <v>153</v>
      </c>
      <c r="Q57" s="46">
        <v>9</v>
      </c>
      <c r="R57" s="41">
        <v>478</v>
      </c>
      <c r="S57" s="43">
        <f t="shared" si="1"/>
        <v>424</v>
      </c>
      <c r="T57" s="41">
        <v>114</v>
      </c>
      <c r="U57" s="41">
        <v>310</v>
      </c>
      <c r="V57" s="58" t="s">
        <v>91</v>
      </c>
    </row>
    <row r="58" spans="1:22" ht="9.75" customHeight="1">
      <c r="A58" s="25"/>
      <c r="B58" s="64"/>
      <c r="C58" s="48"/>
      <c r="K58" s="66"/>
      <c r="L58" s="54"/>
      <c r="M58" s="53"/>
      <c r="N58" s="48"/>
      <c r="S58" s="28"/>
      <c r="V58" s="34"/>
    </row>
    <row r="59" spans="1:22" ht="12">
      <c r="A59" s="35" t="s">
        <v>104</v>
      </c>
      <c r="B59" s="51"/>
      <c r="C59" s="52" t="s">
        <v>94</v>
      </c>
      <c r="D59" s="71" t="s">
        <v>105</v>
      </c>
      <c r="E59" s="71" t="s">
        <v>105</v>
      </c>
      <c r="F59" s="71" t="s">
        <v>105</v>
      </c>
      <c r="G59" s="71" t="s">
        <v>105</v>
      </c>
      <c r="H59" s="71" t="s">
        <v>105</v>
      </c>
      <c r="I59" s="71" t="s">
        <v>105</v>
      </c>
      <c r="J59" s="71" t="s">
        <v>105</v>
      </c>
      <c r="K59" s="65" t="s">
        <v>105</v>
      </c>
      <c r="L59" s="59"/>
      <c r="N59" s="52" t="s">
        <v>94</v>
      </c>
      <c r="O59" s="3">
        <v>936</v>
      </c>
      <c r="P59" s="3">
        <v>354</v>
      </c>
      <c r="Q59" s="29">
        <v>9</v>
      </c>
      <c r="R59" s="3">
        <v>77</v>
      </c>
      <c r="S59" s="28">
        <f t="shared" si="1"/>
        <v>306</v>
      </c>
      <c r="T59" s="3">
        <v>152</v>
      </c>
      <c r="U59" s="3">
        <v>154</v>
      </c>
      <c r="V59" s="34" t="s">
        <v>91</v>
      </c>
    </row>
    <row r="60" spans="1:22" ht="12">
      <c r="A60" s="35" t="s">
        <v>106</v>
      </c>
      <c r="B60" s="64" t="s">
        <v>107</v>
      </c>
      <c r="C60" s="37" t="s">
        <v>97</v>
      </c>
      <c r="D60" s="3">
        <v>978</v>
      </c>
      <c r="E60" s="3">
        <v>1854</v>
      </c>
      <c r="F60" s="29">
        <v>8</v>
      </c>
      <c r="G60" s="3">
        <v>1856</v>
      </c>
      <c r="H60" s="28">
        <f t="shared" si="0"/>
        <v>3044</v>
      </c>
      <c r="I60" s="3">
        <v>1533</v>
      </c>
      <c r="J60" s="3">
        <v>1510</v>
      </c>
      <c r="K60" s="66">
        <v>1</v>
      </c>
      <c r="L60" s="45" t="s">
        <v>108</v>
      </c>
      <c r="M60" s="53" t="s">
        <v>109</v>
      </c>
      <c r="N60" s="37" t="s">
        <v>97</v>
      </c>
      <c r="O60" s="3">
        <v>378</v>
      </c>
      <c r="P60" s="3">
        <v>196</v>
      </c>
      <c r="Q60" s="29">
        <v>10</v>
      </c>
      <c r="R60" s="3">
        <v>135</v>
      </c>
      <c r="S60" s="28">
        <f t="shared" si="1"/>
        <v>190</v>
      </c>
      <c r="T60" s="3">
        <v>107</v>
      </c>
      <c r="U60" s="3">
        <v>83</v>
      </c>
      <c r="V60" s="34" t="s">
        <v>91</v>
      </c>
    </row>
    <row r="61" spans="1:22" ht="12">
      <c r="A61" s="35"/>
      <c r="B61" s="64" t="s">
        <v>110</v>
      </c>
      <c r="C61" s="40" t="s">
        <v>90</v>
      </c>
      <c r="D61" s="41">
        <v>436</v>
      </c>
      <c r="E61" s="41">
        <v>1172</v>
      </c>
      <c r="F61" s="68" t="s">
        <v>91</v>
      </c>
      <c r="G61" s="41">
        <v>3287</v>
      </c>
      <c r="H61" s="43">
        <f t="shared" si="0"/>
        <v>5175</v>
      </c>
      <c r="I61" s="41">
        <v>1698</v>
      </c>
      <c r="J61" s="41">
        <v>3475</v>
      </c>
      <c r="K61" s="44">
        <v>2</v>
      </c>
      <c r="L61" s="54"/>
      <c r="M61" s="53"/>
      <c r="N61" s="40" t="s">
        <v>90</v>
      </c>
      <c r="O61" s="41">
        <v>252</v>
      </c>
      <c r="P61" s="41">
        <v>131</v>
      </c>
      <c r="Q61" s="46">
        <v>12</v>
      </c>
      <c r="R61" s="41">
        <v>282</v>
      </c>
      <c r="S61" s="43">
        <f t="shared" si="1"/>
        <v>442</v>
      </c>
      <c r="T61" s="41">
        <v>173</v>
      </c>
      <c r="U61" s="41">
        <v>268</v>
      </c>
      <c r="V61" s="47">
        <v>1</v>
      </c>
    </row>
    <row r="62" spans="1:22" s="6" customFormat="1" ht="9.75" customHeight="1">
      <c r="A62" s="35"/>
      <c r="B62" s="64"/>
      <c r="C62" s="48"/>
      <c r="D62" s="3"/>
      <c r="E62" s="3"/>
      <c r="F62" s="4"/>
      <c r="G62" s="3"/>
      <c r="H62" s="3"/>
      <c r="I62" s="3"/>
      <c r="J62" s="3"/>
      <c r="K62" s="66"/>
      <c r="L62" s="54"/>
      <c r="M62" s="53"/>
      <c r="N62" s="48"/>
      <c r="O62" s="3"/>
      <c r="P62" s="3"/>
      <c r="Q62" s="4"/>
      <c r="R62" s="3"/>
      <c r="S62" s="28"/>
      <c r="T62" s="3"/>
      <c r="U62" s="3"/>
      <c r="V62" s="47"/>
    </row>
    <row r="63" spans="1:22" ht="12">
      <c r="A63" s="35" t="s">
        <v>111</v>
      </c>
      <c r="B63" s="64" t="s">
        <v>112</v>
      </c>
      <c r="C63" s="52" t="s">
        <v>94</v>
      </c>
      <c r="D63" s="3">
        <v>3864</v>
      </c>
      <c r="E63" s="3">
        <v>1773</v>
      </c>
      <c r="F63" s="29">
        <v>58</v>
      </c>
      <c r="G63" s="3">
        <v>176</v>
      </c>
      <c r="H63" s="28">
        <f t="shared" si="0"/>
        <v>487</v>
      </c>
      <c r="I63" s="3">
        <v>216</v>
      </c>
      <c r="J63" s="3">
        <v>271</v>
      </c>
      <c r="K63" s="65" t="s">
        <v>91</v>
      </c>
      <c r="L63" s="59"/>
      <c r="N63" s="52" t="s">
        <v>94</v>
      </c>
      <c r="O63" s="3">
        <v>460</v>
      </c>
      <c r="P63" s="3">
        <v>390</v>
      </c>
      <c r="Q63" s="29">
        <v>13</v>
      </c>
      <c r="R63" s="3">
        <v>4</v>
      </c>
      <c r="S63" s="28">
        <f t="shared" si="1"/>
        <v>137</v>
      </c>
      <c r="T63" s="3">
        <v>54</v>
      </c>
      <c r="U63" s="3">
        <v>83</v>
      </c>
      <c r="V63" s="34" t="s">
        <v>91</v>
      </c>
    </row>
    <row r="64" spans="1:22" ht="12">
      <c r="A64" s="35" t="s">
        <v>113</v>
      </c>
      <c r="B64" s="64" t="s">
        <v>114</v>
      </c>
      <c r="C64" s="37" t="s">
        <v>97</v>
      </c>
      <c r="D64" s="3">
        <v>2737</v>
      </c>
      <c r="E64" s="3">
        <v>1876</v>
      </c>
      <c r="F64" s="29">
        <v>25</v>
      </c>
      <c r="G64" s="3">
        <v>491</v>
      </c>
      <c r="H64" s="28">
        <f t="shared" si="0"/>
        <v>773</v>
      </c>
      <c r="I64" s="3">
        <v>351</v>
      </c>
      <c r="J64" s="3">
        <v>422</v>
      </c>
      <c r="K64" s="65" t="s">
        <v>91</v>
      </c>
      <c r="L64" s="32" t="s">
        <v>115</v>
      </c>
      <c r="M64" s="53" t="s">
        <v>116</v>
      </c>
      <c r="N64" s="37" t="s">
        <v>97</v>
      </c>
      <c r="O64" s="3">
        <v>440</v>
      </c>
      <c r="P64" s="3">
        <v>770</v>
      </c>
      <c r="Q64" s="29">
        <v>7</v>
      </c>
      <c r="R64" s="3">
        <v>161</v>
      </c>
      <c r="S64" s="28">
        <f t="shared" si="1"/>
        <v>400</v>
      </c>
      <c r="T64" s="3">
        <v>186</v>
      </c>
      <c r="U64" s="3">
        <v>214</v>
      </c>
      <c r="V64" s="34" t="s">
        <v>91</v>
      </c>
    </row>
    <row r="65" spans="1:22" ht="12">
      <c r="A65" s="35"/>
      <c r="B65" s="64"/>
      <c r="C65" s="40" t="s">
        <v>90</v>
      </c>
      <c r="D65" s="41">
        <v>4134</v>
      </c>
      <c r="E65" s="41">
        <v>1760</v>
      </c>
      <c r="F65" s="46">
        <v>39</v>
      </c>
      <c r="G65" s="41">
        <v>1326</v>
      </c>
      <c r="H65" s="43">
        <f t="shared" si="0"/>
        <v>1365</v>
      </c>
      <c r="I65" s="41">
        <v>568</v>
      </c>
      <c r="J65" s="41">
        <v>796</v>
      </c>
      <c r="K65" s="44">
        <v>1</v>
      </c>
      <c r="L65" s="45"/>
      <c r="M65" s="53" t="s">
        <v>117</v>
      </c>
      <c r="N65" s="40" t="s">
        <v>118</v>
      </c>
      <c r="O65" s="41">
        <v>454</v>
      </c>
      <c r="P65" s="41">
        <v>980</v>
      </c>
      <c r="Q65" s="46">
        <v>12</v>
      </c>
      <c r="R65" s="41">
        <v>426</v>
      </c>
      <c r="S65" s="43">
        <f t="shared" si="1"/>
        <v>442</v>
      </c>
      <c r="T65" s="41">
        <v>82</v>
      </c>
      <c r="U65" s="41">
        <v>360</v>
      </c>
      <c r="V65" s="58" t="s">
        <v>119</v>
      </c>
    </row>
    <row r="66" spans="1:22" s="6" customFormat="1" ht="9.75" customHeight="1">
      <c r="A66" s="35"/>
      <c r="B66" s="64"/>
      <c r="C66" s="48"/>
      <c r="D66" s="72"/>
      <c r="E66" s="3"/>
      <c r="F66" s="4"/>
      <c r="G66" s="3"/>
      <c r="H66" s="3"/>
      <c r="I66" s="3"/>
      <c r="J66" s="3"/>
      <c r="K66" s="66"/>
      <c r="L66" s="45"/>
      <c r="M66" s="53"/>
      <c r="N66" s="48"/>
      <c r="O66" s="3"/>
      <c r="P66" s="3"/>
      <c r="Q66" s="4"/>
      <c r="R66" s="3"/>
      <c r="S66" s="28"/>
      <c r="T66" s="3"/>
      <c r="U66" s="3"/>
      <c r="V66" s="58"/>
    </row>
    <row r="67" spans="2:22" ht="12">
      <c r="B67" s="51"/>
      <c r="C67" s="52" t="s">
        <v>120</v>
      </c>
      <c r="D67" s="3">
        <v>3339</v>
      </c>
      <c r="E67" s="3">
        <v>4483</v>
      </c>
      <c r="F67" s="29">
        <v>73</v>
      </c>
      <c r="G67" s="3">
        <v>10</v>
      </c>
      <c r="H67" s="28">
        <v>1520</v>
      </c>
      <c r="I67" s="3">
        <v>953</v>
      </c>
      <c r="J67" s="3">
        <v>567</v>
      </c>
      <c r="K67" s="65" t="s">
        <v>119</v>
      </c>
      <c r="L67" s="54"/>
      <c r="M67" s="73"/>
      <c r="N67" s="52" t="s">
        <v>120</v>
      </c>
      <c r="O67" s="41">
        <v>1922</v>
      </c>
      <c r="P67" s="41">
        <v>502</v>
      </c>
      <c r="Q67" s="46">
        <v>21</v>
      </c>
      <c r="R67" s="41">
        <v>63</v>
      </c>
      <c r="S67" s="43">
        <f t="shared" si="1"/>
        <v>183</v>
      </c>
      <c r="T67" s="41">
        <v>70</v>
      </c>
      <c r="U67" s="41">
        <v>113</v>
      </c>
      <c r="V67" s="58" t="s">
        <v>119</v>
      </c>
    </row>
    <row r="68" spans="1:22" ht="12">
      <c r="A68" s="32" t="s">
        <v>30</v>
      </c>
      <c r="B68" s="64" t="s">
        <v>121</v>
      </c>
      <c r="C68" s="37" t="s">
        <v>122</v>
      </c>
      <c r="D68" s="3">
        <v>3044</v>
      </c>
      <c r="E68" s="3">
        <v>3767</v>
      </c>
      <c r="F68" s="29">
        <v>34</v>
      </c>
      <c r="G68" s="3">
        <v>1375</v>
      </c>
      <c r="H68" s="28">
        <v>2253</v>
      </c>
      <c r="I68" s="3">
        <v>1117</v>
      </c>
      <c r="J68" s="3">
        <v>1136</v>
      </c>
      <c r="K68" s="65" t="s">
        <v>119</v>
      </c>
      <c r="L68" s="45" t="s">
        <v>123</v>
      </c>
      <c r="M68" s="73" t="s">
        <v>124</v>
      </c>
      <c r="N68" s="37" t="s">
        <v>122</v>
      </c>
      <c r="O68" s="3">
        <v>1095</v>
      </c>
      <c r="P68" s="3">
        <v>268</v>
      </c>
      <c r="Q68" s="29">
        <v>9</v>
      </c>
      <c r="R68" s="3">
        <v>129</v>
      </c>
      <c r="S68" s="28">
        <v>272</v>
      </c>
      <c r="T68" s="3">
        <v>103</v>
      </c>
      <c r="U68" s="3">
        <v>168</v>
      </c>
      <c r="V68" s="34" t="s">
        <v>119</v>
      </c>
    </row>
    <row r="69" spans="1:22" ht="12">
      <c r="A69" s="35"/>
      <c r="B69" s="74" t="s">
        <v>125</v>
      </c>
      <c r="C69" s="75" t="s">
        <v>118</v>
      </c>
      <c r="D69" s="76">
        <v>2016</v>
      </c>
      <c r="E69" s="76">
        <v>3720</v>
      </c>
      <c r="F69" s="77">
        <v>33</v>
      </c>
      <c r="G69" s="76">
        <v>2286</v>
      </c>
      <c r="H69" s="78">
        <f t="shared" si="0"/>
        <v>3059</v>
      </c>
      <c r="I69" s="76">
        <v>801</v>
      </c>
      <c r="J69" s="76">
        <v>2258</v>
      </c>
      <c r="K69" s="79">
        <v>0</v>
      </c>
      <c r="L69" s="80"/>
      <c r="M69" s="81" t="s">
        <v>126</v>
      </c>
      <c r="N69" s="75" t="s">
        <v>118</v>
      </c>
      <c r="O69" s="41">
        <v>1038</v>
      </c>
      <c r="P69" s="41">
        <v>273</v>
      </c>
      <c r="Q69" s="46">
        <v>6</v>
      </c>
      <c r="R69" s="41">
        <v>297</v>
      </c>
      <c r="S69" s="43">
        <f t="shared" si="1"/>
        <v>322</v>
      </c>
      <c r="T69" s="41">
        <v>71</v>
      </c>
      <c r="U69" s="41">
        <v>250</v>
      </c>
      <c r="V69" s="82">
        <v>1</v>
      </c>
    </row>
    <row r="70" spans="1:21" s="6" customFormat="1" ht="12">
      <c r="A70" s="83" t="s">
        <v>127</v>
      </c>
      <c r="B70" s="7"/>
      <c r="L70" s="7"/>
      <c r="M70" s="7"/>
      <c r="N70" s="84"/>
      <c r="O70" s="85"/>
      <c r="P70" s="85"/>
      <c r="Q70" s="86"/>
      <c r="R70" s="85"/>
      <c r="S70" s="85"/>
      <c r="T70" s="85"/>
      <c r="U70" s="85"/>
    </row>
    <row r="71" spans="1:13" ht="12">
      <c r="A71" s="53" t="s">
        <v>128</v>
      </c>
      <c r="B71" s="11"/>
      <c r="C71" s="11"/>
      <c r="D71" s="11"/>
      <c r="E71" s="11"/>
      <c r="F71" s="11"/>
      <c r="H71" s="7"/>
      <c r="I71" s="7"/>
      <c r="J71" s="7"/>
      <c r="K71" s="7"/>
      <c r="L71" s="3"/>
      <c r="M71" s="3"/>
    </row>
    <row r="72" spans="1:8" ht="12" customHeight="1">
      <c r="A72" s="53" t="s">
        <v>129</v>
      </c>
      <c r="B72" s="11"/>
      <c r="C72" s="11"/>
      <c r="D72" s="11"/>
      <c r="E72" s="11"/>
      <c r="F72" s="7"/>
      <c r="G72" s="7"/>
      <c r="H72" s="7"/>
    </row>
  </sheetData>
  <sheetProtection/>
  <mergeCells count="23">
    <mergeCell ref="A4:A6"/>
    <mergeCell ref="B4:B6"/>
    <mergeCell ref="C4:C6"/>
    <mergeCell ref="D4:D6"/>
    <mergeCell ref="E4:E6"/>
    <mergeCell ref="F4:F5"/>
    <mergeCell ref="U5:U6"/>
    <mergeCell ref="G4:G6"/>
    <mergeCell ref="L4:L6"/>
    <mergeCell ref="M4:M6"/>
    <mergeCell ref="N4:N6"/>
    <mergeCell ref="O4:O6"/>
    <mergeCell ref="P4:P6"/>
    <mergeCell ref="V5:V6"/>
    <mergeCell ref="Q4:Q5"/>
    <mergeCell ref="R4:R6"/>
    <mergeCell ref="S4:V4"/>
    <mergeCell ref="H5:H6"/>
    <mergeCell ref="I5:I6"/>
    <mergeCell ref="J5:J6"/>
    <mergeCell ref="K5:K6"/>
    <mergeCell ref="S5:S6"/>
    <mergeCell ref="T5:T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  <colBreaks count="1" manualBreakCount="1">
    <brk id="1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2009-05-20T05:27:04Z</dcterms:created>
  <dcterms:modified xsi:type="dcterms:W3CDTF">2009-05-20T08:15:48Z</dcterms:modified>
  <cp:category/>
  <cp:version/>
  <cp:contentType/>
  <cp:contentStatus/>
</cp:coreProperties>
</file>