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<sst xmlns="http://schemas.openxmlformats.org/spreadsheetml/2006/main" count="38" uniqueCount="37">
  <si>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149.商工組合中央金庫主要勘定</t>
  </si>
  <si>
    <t>（単位  100万円）</t>
  </si>
  <si>
    <t xml:space="preserve">各年度末,月末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</si>
  <si>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</si>
  <si>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</si>
  <si>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</si>
  <si>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</si>
  <si>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</si>
  <si>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</si>
  <si>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</si>
  <si>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</si>
  <si>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</si>
  <si>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</si>
  <si>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</si>
  <si>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</si>
  <si>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</si>
  <si>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</si>
  <si>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</si>
  <si>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</si>
  <si>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昭和38年度</t>
  </si>
  <si>
    <t>39</t>
  </si>
  <si>
    <t>40</t>
  </si>
  <si>
    <t>41</t>
  </si>
  <si>
    <t>41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</si>
  <si>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</si>
  <si>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</si>
  <si>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</si>
  <si>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</si>
  <si>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</si>
  <si>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</si>
  <si>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</si>
  <si>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</si>
  <si>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42 年  1 </t>
  </si>
  <si>
    <t xml:space="preserve">      2</t>
  </si>
  <si>
    <t xml:space="preserve">      3</t>
  </si>
  <si>
    <t>資料：商工組合中央金庫大分支店</t>
  </si>
  <si>
    <t>注 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</si>
</sst>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 locked="0"/>
    </xf>
    <xf numFmtId="49" fontId="25" fillId="0" borderId="0" xfId="0" applyNumberFormat="1" applyFont="1" applyAlignment="1" applyProtection="1" quotePrefix="1">
      <alignment horizontal="center"/>
      <protection locked="0"/>
    </xf>
    <xf numFmtId="3" fontId="25" fillId="0" borderId="17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0" fontId="22" fillId="0" borderId="18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3" xfId="0" applyFont="1" applyBorder="1" applyAlignment="1" applyProtection="1" quotePrefix="1">
      <alignment horizontal="center"/>
      <protection locked="0"/>
    </xf>
    <xf numFmtId="3" fontId="22" fillId="0" borderId="11" xfId="0" applyNumberFormat="1" applyFont="1" applyBorder="1" applyAlignment="1" applyProtection="1">
      <alignment horizontal="right"/>
      <protection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f>SUM(C5:H5)</f>
        <v>1135</v>
      </c>
      <c r="C5" s="23">
        <v>90</v>
      </c>
      <c r="D5" s="23">
        <v>92</v>
      </c>
      <c r="E5" s="23">
        <v>3</v>
      </c>
      <c r="F5" s="23">
        <v>930</v>
      </c>
      <c r="G5" s="24">
        <v>13</v>
      </c>
      <c r="H5" s="24">
        <v>7</v>
      </c>
      <c r="I5" s="24">
        <f>SUM(J5:L5)</f>
        <v>3072</v>
      </c>
      <c r="J5" s="24">
        <v>1257</v>
      </c>
      <c r="K5" s="24">
        <v>1619</v>
      </c>
      <c r="L5" s="24">
        <v>196</v>
      </c>
      <c r="M5" s="24">
        <v>22</v>
      </c>
      <c r="N5" s="24">
        <v>34</v>
      </c>
    </row>
    <row r="6" spans="1:14" s="25" customFormat="1" ht="15" customHeight="1">
      <c r="A6" s="21" t="s">
        <v>20</v>
      </c>
      <c r="B6" s="22">
        <v>1395</v>
      </c>
      <c r="C6" s="23">
        <v>81</v>
      </c>
      <c r="D6" s="23">
        <v>166</v>
      </c>
      <c r="E6" s="23">
        <v>23</v>
      </c>
      <c r="F6" s="23">
        <v>988</v>
      </c>
      <c r="G6" s="24">
        <v>118</v>
      </c>
      <c r="H6" s="24">
        <v>20</v>
      </c>
      <c r="I6" s="24">
        <f>SUM(J6:L6)</f>
        <v>3765</v>
      </c>
      <c r="J6" s="24">
        <v>1528</v>
      </c>
      <c r="K6" s="24">
        <v>2001</v>
      </c>
      <c r="L6" s="24">
        <v>236</v>
      </c>
      <c r="M6" s="24">
        <v>5</v>
      </c>
      <c r="N6" s="24">
        <v>108</v>
      </c>
    </row>
    <row r="7" spans="1:14" s="25" customFormat="1" ht="15" customHeight="1">
      <c r="A7" s="21" t="s">
        <v>21</v>
      </c>
      <c r="B7" s="22">
        <f>SUM(C7:H7)</f>
        <v>1413</v>
      </c>
      <c r="C7" s="23">
        <v>38</v>
      </c>
      <c r="D7" s="23">
        <v>263</v>
      </c>
      <c r="E7" s="26">
        <v>44</v>
      </c>
      <c r="F7" s="23">
        <v>1050</v>
      </c>
      <c r="G7" s="24">
        <v>13</v>
      </c>
      <c r="H7" s="24">
        <v>5</v>
      </c>
      <c r="I7" s="24">
        <f>SUM(J7:L7)</f>
        <v>4500</v>
      </c>
      <c r="J7" s="24">
        <v>1600</v>
      </c>
      <c r="K7" s="24">
        <v>2664</v>
      </c>
      <c r="L7" s="24">
        <v>236</v>
      </c>
      <c r="M7" s="24">
        <v>5</v>
      </c>
      <c r="N7" s="24">
        <v>68</v>
      </c>
    </row>
    <row r="8" spans="1:14" s="25" customFormat="1" ht="15" customHeight="1">
      <c r="A8" s="27" t="s">
        <v>22</v>
      </c>
      <c r="B8" s="28">
        <f>B21</f>
        <v>1536</v>
      </c>
      <c r="C8" s="29">
        <f aca="true" t="shared" si="0" ref="C8:N8">C21</f>
        <v>58</v>
      </c>
      <c r="D8" s="29">
        <f t="shared" si="0"/>
        <v>168</v>
      </c>
      <c r="E8" s="29">
        <f t="shared" si="0"/>
        <v>16</v>
      </c>
      <c r="F8" s="29">
        <f t="shared" si="0"/>
        <v>1273</v>
      </c>
      <c r="G8" s="29">
        <f t="shared" si="0"/>
        <v>13</v>
      </c>
      <c r="H8" s="29">
        <f t="shared" si="0"/>
        <v>9</v>
      </c>
      <c r="I8" s="24">
        <v>5767</v>
      </c>
      <c r="J8" s="29">
        <f t="shared" si="0"/>
        <v>1675</v>
      </c>
      <c r="K8" s="29">
        <f t="shared" si="0"/>
        <v>3763</v>
      </c>
      <c r="L8" s="29">
        <f t="shared" si="0"/>
        <v>328</v>
      </c>
      <c r="M8" s="29">
        <f t="shared" si="0"/>
        <v>23</v>
      </c>
      <c r="N8" s="29">
        <f t="shared" si="0"/>
        <v>98</v>
      </c>
    </row>
    <row r="9" spans="1:14" s="25" customFormat="1" ht="15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3"/>
      <c r="M9" s="24"/>
      <c r="N9" s="24"/>
    </row>
    <row r="10" spans="1:14" s="25" customFormat="1" ht="15" customHeight="1">
      <c r="A10" s="30" t="s">
        <v>23</v>
      </c>
      <c r="B10" s="22">
        <v>1408</v>
      </c>
      <c r="C10" s="23">
        <v>43</v>
      </c>
      <c r="D10" s="23">
        <v>144</v>
      </c>
      <c r="E10" s="23">
        <v>53</v>
      </c>
      <c r="F10" s="23">
        <v>1051</v>
      </c>
      <c r="G10" s="24">
        <v>109</v>
      </c>
      <c r="H10" s="24">
        <v>7</v>
      </c>
      <c r="I10" s="24">
        <v>4492</v>
      </c>
      <c r="J10" s="24">
        <v>1525</v>
      </c>
      <c r="K10" s="24">
        <v>2732</v>
      </c>
      <c r="L10" s="24">
        <v>234</v>
      </c>
      <c r="M10" s="24">
        <v>7</v>
      </c>
      <c r="N10" s="24">
        <v>54</v>
      </c>
    </row>
    <row r="11" spans="1:14" s="25" customFormat="1" ht="15" customHeight="1">
      <c r="A11" s="30" t="s">
        <v>24</v>
      </c>
      <c r="B11" s="22">
        <f aca="true" t="shared" si="1" ref="B11:B20">SUM(C11:H11)</f>
        <v>1443</v>
      </c>
      <c r="C11" s="23">
        <v>51</v>
      </c>
      <c r="D11" s="23">
        <v>122</v>
      </c>
      <c r="E11" s="23">
        <v>71</v>
      </c>
      <c r="F11" s="23">
        <v>1076</v>
      </c>
      <c r="G11" s="24">
        <v>109</v>
      </c>
      <c r="H11" s="24">
        <v>14</v>
      </c>
      <c r="I11" s="24">
        <f aca="true" t="shared" si="2" ref="I11:I20">SUM(J11:L11)</f>
        <v>4595</v>
      </c>
      <c r="J11" s="24">
        <v>1515</v>
      </c>
      <c r="K11" s="24">
        <v>2860</v>
      </c>
      <c r="L11" s="24">
        <v>220</v>
      </c>
      <c r="M11" s="24">
        <v>10</v>
      </c>
      <c r="N11" s="24">
        <v>42</v>
      </c>
    </row>
    <row r="12" spans="1:14" s="25" customFormat="1" ht="15" customHeight="1">
      <c r="A12" s="30" t="s">
        <v>25</v>
      </c>
      <c r="B12" s="22">
        <v>1646</v>
      </c>
      <c r="C12" s="23">
        <v>53</v>
      </c>
      <c r="D12" s="23">
        <v>195</v>
      </c>
      <c r="E12" s="23">
        <v>106</v>
      </c>
      <c r="F12" s="23">
        <v>1098</v>
      </c>
      <c r="G12" s="24">
        <v>187</v>
      </c>
      <c r="H12" s="24">
        <v>6</v>
      </c>
      <c r="I12" s="24">
        <v>4704</v>
      </c>
      <c r="J12" s="24">
        <v>1530</v>
      </c>
      <c r="K12" s="24">
        <v>2923</v>
      </c>
      <c r="L12" s="24">
        <v>250</v>
      </c>
      <c r="M12" s="24">
        <v>15</v>
      </c>
      <c r="N12" s="24">
        <v>43</v>
      </c>
    </row>
    <row r="13" spans="1:14" s="25" customFormat="1" ht="15" customHeight="1">
      <c r="A13" s="30" t="s">
        <v>26</v>
      </c>
      <c r="B13" s="22">
        <v>1610</v>
      </c>
      <c r="C13" s="31">
        <v>112</v>
      </c>
      <c r="D13" s="31">
        <v>140</v>
      </c>
      <c r="E13" s="31">
        <v>44</v>
      </c>
      <c r="F13" s="31">
        <v>1118</v>
      </c>
      <c r="G13" s="31">
        <v>190</v>
      </c>
      <c r="H13" s="24">
        <v>7</v>
      </c>
      <c r="I13" s="24">
        <v>4925</v>
      </c>
      <c r="J13" s="24">
        <v>1654</v>
      </c>
      <c r="K13" s="24">
        <v>3017</v>
      </c>
      <c r="L13" s="24">
        <v>253</v>
      </c>
      <c r="M13" s="24">
        <v>8</v>
      </c>
      <c r="N13" s="24">
        <v>35</v>
      </c>
    </row>
    <row r="14" spans="1:14" s="25" customFormat="1" ht="15" customHeight="1">
      <c r="A14" s="30" t="s">
        <v>27</v>
      </c>
      <c r="B14" s="22">
        <f t="shared" si="1"/>
        <v>1595</v>
      </c>
      <c r="C14" s="23">
        <v>59</v>
      </c>
      <c r="D14" s="23">
        <v>134</v>
      </c>
      <c r="E14" s="23">
        <v>61</v>
      </c>
      <c r="F14" s="23">
        <v>1138</v>
      </c>
      <c r="G14" s="24">
        <v>190</v>
      </c>
      <c r="H14" s="24">
        <v>13</v>
      </c>
      <c r="I14" s="24">
        <v>5242</v>
      </c>
      <c r="J14" s="24">
        <v>1743</v>
      </c>
      <c r="K14" s="24">
        <v>3232</v>
      </c>
      <c r="L14" s="24">
        <v>268</v>
      </c>
      <c r="M14" s="24">
        <v>6</v>
      </c>
      <c r="N14" s="24">
        <v>40</v>
      </c>
    </row>
    <row r="15" spans="1:14" s="32" customFormat="1" ht="15" customHeight="1">
      <c r="A15" s="30" t="s">
        <v>28</v>
      </c>
      <c r="B15" s="22">
        <v>1578</v>
      </c>
      <c r="C15" s="23">
        <v>51</v>
      </c>
      <c r="D15" s="23">
        <v>155</v>
      </c>
      <c r="E15" s="23">
        <v>93</v>
      </c>
      <c r="F15" s="23">
        <v>1160</v>
      </c>
      <c r="G15" s="24">
        <v>112</v>
      </c>
      <c r="H15" s="24">
        <v>6</v>
      </c>
      <c r="I15" s="24">
        <f t="shared" si="2"/>
        <v>5402</v>
      </c>
      <c r="J15" s="24">
        <v>1807</v>
      </c>
      <c r="K15" s="24">
        <v>3307</v>
      </c>
      <c r="L15" s="24">
        <v>288</v>
      </c>
      <c r="M15" s="24">
        <v>11</v>
      </c>
      <c r="N15" s="24">
        <v>43</v>
      </c>
    </row>
    <row r="16" spans="1:14" s="32" customFormat="1" ht="15" customHeight="1">
      <c r="A16" s="30" t="s">
        <v>29</v>
      </c>
      <c r="B16" s="22">
        <v>1595</v>
      </c>
      <c r="C16" s="24">
        <v>70</v>
      </c>
      <c r="D16" s="24">
        <v>163</v>
      </c>
      <c r="E16" s="24">
        <v>63</v>
      </c>
      <c r="F16" s="24">
        <v>1183</v>
      </c>
      <c r="G16" s="24">
        <v>109</v>
      </c>
      <c r="H16" s="24">
        <v>6</v>
      </c>
      <c r="I16" s="24">
        <f t="shared" si="2"/>
        <v>5496</v>
      </c>
      <c r="J16" s="24">
        <v>1718</v>
      </c>
      <c r="K16" s="24">
        <v>3484</v>
      </c>
      <c r="L16" s="24">
        <v>294</v>
      </c>
      <c r="M16" s="24">
        <v>5</v>
      </c>
      <c r="N16" s="24">
        <v>45</v>
      </c>
    </row>
    <row r="17" spans="1:14" s="32" customFormat="1" ht="15" customHeight="1">
      <c r="A17" s="30" t="s">
        <v>30</v>
      </c>
      <c r="B17" s="22">
        <v>1717</v>
      </c>
      <c r="C17" s="24">
        <v>62</v>
      </c>
      <c r="D17" s="24">
        <v>169</v>
      </c>
      <c r="E17" s="24">
        <v>57</v>
      </c>
      <c r="F17" s="24">
        <v>1202</v>
      </c>
      <c r="G17" s="24">
        <v>195</v>
      </c>
      <c r="H17" s="24">
        <v>31</v>
      </c>
      <c r="I17" s="24">
        <f t="shared" si="2"/>
        <v>5587</v>
      </c>
      <c r="J17" s="24">
        <v>1718</v>
      </c>
      <c r="K17" s="24">
        <v>3578</v>
      </c>
      <c r="L17" s="24">
        <v>291</v>
      </c>
      <c r="M17" s="24">
        <v>4</v>
      </c>
      <c r="N17" s="24">
        <v>57</v>
      </c>
    </row>
    <row r="18" spans="1:14" s="32" customFormat="1" ht="15" customHeight="1">
      <c r="A18" s="30" t="s">
        <v>31</v>
      </c>
      <c r="B18" s="22">
        <f t="shared" si="1"/>
        <v>1741</v>
      </c>
      <c r="C18" s="24">
        <v>57</v>
      </c>
      <c r="D18" s="24">
        <v>154</v>
      </c>
      <c r="E18" s="24">
        <v>66</v>
      </c>
      <c r="F18" s="24">
        <v>1247</v>
      </c>
      <c r="G18" s="24">
        <v>200</v>
      </c>
      <c r="H18" s="24">
        <v>17</v>
      </c>
      <c r="I18" s="24">
        <f t="shared" si="2"/>
        <v>5900</v>
      </c>
      <c r="J18" s="24">
        <v>1905</v>
      </c>
      <c r="K18" s="24">
        <v>3694</v>
      </c>
      <c r="L18" s="24">
        <v>301</v>
      </c>
      <c r="M18" s="24">
        <v>27</v>
      </c>
      <c r="N18" s="24">
        <v>34</v>
      </c>
    </row>
    <row r="19" spans="1:14" s="32" customFormat="1" ht="15" customHeight="1">
      <c r="A19" s="30" t="s">
        <v>32</v>
      </c>
      <c r="B19" s="22">
        <f t="shared" si="1"/>
        <v>1800</v>
      </c>
      <c r="C19" s="24">
        <v>53</v>
      </c>
      <c r="D19" s="24">
        <v>198</v>
      </c>
      <c r="E19" s="24">
        <v>77</v>
      </c>
      <c r="F19" s="24">
        <v>1240</v>
      </c>
      <c r="G19" s="24">
        <v>200</v>
      </c>
      <c r="H19" s="24">
        <v>32</v>
      </c>
      <c r="I19" s="24">
        <f t="shared" si="2"/>
        <v>5970</v>
      </c>
      <c r="J19" s="24">
        <v>1897</v>
      </c>
      <c r="K19" s="24">
        <v>3758</v>
      </c>
      <c r="L19" s="24">
        <v>315</v>
      </c>
      <c r="M19" s="24">
        <v>8</v>
      </c>
      <c r="N19" s="24">
        <v>47</v>
      </c>
    </row>
    <row r="20" spans="1:14" s="32" customFormat="1" ht="15" customHeight="1">
      <c r="A20" s="30" t="s">
        <v>33</v>
      </c>
      <c r="B20" s="22">
        <f t="shared" si="1"/>
        <v>1687</v>
      </c>
      <c r="C20" s="24">
        <v>34</v>
      </c>
      <c r="D20" s="24">
        <v>181</v>
      </c>
      <c r="E20" s="24">
        <v>79</v>
      </c>
      <c r="F20" s="24">
        <v>1248</v>
      </c>
      <c r="G20" s="33">
        <v>114</v>
      </c>
      <c r="H20" s="33">
        <v>31</v>
      </c>
      <c r="I20" s="24">
        <f t="shared" si="2"/>
        <v>5984</v>
      </c>
      <c r="J20" s="24">
        <v>1846</v>
      </c>
      <c r="K20" s="24">
        <v>3782</v>
      </c>
      <c r="L20" s="24">
        <v>356</v>
      </c>
      <c r="M20" s="23">
        <v>10</v>
      </c>
      <c r="N20" s="23">
        <v>56</v>
      </c>
    </row>
    <row r="21" spans="1:14" s="32" customFormat="1" ht="15" customHeight="1">
      <c r="A21" s="34" t="s">
        <v>34</v>
      </c>
      <c r="B21" s="35">
        <v>1536</v>
      </c>
      <c r="C21" s="36">
        <v>58</v>
      </c>
      <c r="D21" s="36">
        <v>168</v>
      </c>
      <c r="E21" s="36">
        <v>16</v>
      </c>
      <c r="F21" s="36">
        <v>1273</v>
      </c>
      <c r="G21" s="36">
        <v>13</v>
      </c>
      <c r="H21" s="36">
        <v>9</v>
      </c>
      <c r="I21" s="37">
        <v>5767</v>
      </c>
      <c r="J21" s="36">
        <v>1675</v>
      </c>
      <c r="K21" s="36">
        <v>3763</v>
      </c>
      <c r="L21" s="36">
        <v>328</v>
      </c>
      <c r="M21" s="36">
        <v>23</v>
      </c>
      <c r="N21" s="36">
        <v>98</v>
      </c>
    </row>
    <row r="22" spans="1:14" s="32" customFormat="1" ht="12.75" customHeight="1">
      <c r="A22" s="38" t="s">
        <v>35</v>
      </c>
      <c r="B22" s="39"/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</row>
    <row r="23" spans="1:14" s="32" customFormat="1" ht="12.75" customHeight="1">
      <c r="A23" s="41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3.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2009-05-20T05:40:52Z</dcterms:created>
  <dcterms:modified xsi:type="dcterms:W3CDTF">2009-05-20T05:40:57Z</dcterms:modified>
  <cp:category/>
  <cp:version/>
  <cp:contentType/>
  <cp:contentStatus/>
</cp:coreProperties>
</file>