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1"/>
  </bookViews>
  <sheets>
    <sheet name="211" sheetId="1" r:id="rId1"/>
    <sheet name="211（続き）" sheetId="2" r:id="rId2"/>
  </sheets>
  <externalReferences>
    <externalReference r:id="rId5"/>
  </externalReferences>
  <definedNames>
    <definedName name="_10.電気_ガスおよび水道" localSheetId="0">'211'!$B$2:$D$13</definedName>
    <definedName name="_10.電気_ガスおよび水道" localSheetId="1">'211（続き）'!$B$2:$D$6</definedName>
    <definedName name="_10.電気_ガスおよび水道">#REF!</definedName>
    <definedName name="_xlnm.Print_Area" localSheetId="0">'211'!$A$2:$O$43</definedName>
    <definedName name="_xlnm.Print_Area" localSheetId="1">'211（続き）'!$A$2:$O$49</definedName>
  </definedNames>
  <calcPr fullCalcOnLoad="1"/>
</workbook>
</file>

<file path=xl/sharedStrings.xml><?xml version="1.0" encoding="utf-8"?>
<sst xmlns="http://schemas.openxmlformats.org/spreadsheetml/2006/main" count="113" uniqueCount="101">
  <si>
    <t>（単位　1,000円）</t>
  </si>
  <si>
    <t>年度および</t>
  </si>
  <si>
    <t>総                   額</t>
  </si>
  <si>
    <t>普                          通                            税</t>
  </si>
  <si>
    <t>目 的 税</t>
  </si>
  <si>
    <t>旧法による税</t>
  </si>
  <si>
    <t>市  町  村</t>
  </si>
  <si>
    <t>調  定  額</t>
  </si>
  <si>
    <t>収  入  額</t>
  </si>
  <si>
    <t>徴収率</t>
  </si>
  <si>
    <t>総    額</t>
  </si>
  <si>
    <t>市町村民税</t>
  </si>
  <si>
    <t>固定資産税</t>
  </si>
  <si>
    <t>軽自動車税</t>
  </si>
  <si>
    <t>たばこ消費税</t>
  </si>
  <si>
    <t>電気・ガス税</t>
  </si>
  <si>
    <t>鉱 産 税</t>
  </si>
  <si>
    <t>木材引取税</t>
  </si>
  <si>
    <t>昭和39年度</t>
  </si>
  <si>
    <t>40</t>
  </si>
  <si>
    <t>41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</si>
  <si>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</si>
  <si>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</si>
  <si>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</si>
  <si>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</si>
  <si>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</si>
  <si>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</si>
  <si>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</si>
  <si>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</si>
  <si>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</si>
  <si>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</si>
  <si>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西国東郡</t>
  </si>
  <si>
    <t>大田村</t>
  </si>
  <si>
    <t>真玉町</t>
  </si>
  <si>
    <t>香々地町</t>
  </si>
  <si>
    <t>東国東郡</t>
  </si>
  <si>
    <t>国見町</t>
  </si>
  <si>
    <t>姫島村</t>
  </si>
  <si>
    <t>国東町</t>
  </si>
  <si>
    <t>武蔵町</t>
  </si>
  <si>
    <t>安岐町</t>
  </si>
  <si>
    <t>速見郡</t>
  </si>
  <si>
    <t>日出町</t>
  </si>
  <si>
    <t>山香町</t>
  </si>
  <si>
    <t>大 分 郡</t>
  </si>
  <si>
    <t>野津原町</t>
  </si>
  <si>
    <t>挾間町</t>
  </si>
  <si>
    <t>庄内町</t>
  </si>
  <si>
    <t>湯布院町</t>
  </si>
  <si>
    <t>北海部郡</t>
  </si>
  <si>
    <t>佐賀関町</t>
  </si>
  <si>
    <t>南海部郡</t>
  </si>
  <si>
    <t>上浦町</t>
  </si>
  <si>
    <t>資料：県地方課</t>
  </si>
  <si>
    <t>旧法による税</t>
  </si>
  <si>
    <t>たばこ消費税</t>
  </si>
  <si>
    <t>電気、ガス税</t>
  </si>
  <si>
    <t>木材引取税</t>
  </si>
  <si>
    <t>弥生町</t>
  </si>
  <si>
    <t>本匠村</t>
  </si>
  <si>
    <t>宇目町</t>
  </si>
  <si>
    <t>直川村</t>
  </si>
  <si>
    <t>鶴見町</t>
  </si>
  <si>
    <t>米水津村</t>
  </si>
  <si>
    <t>蒲江町</t>
  </si>
  <si>
    <t>大 野 郡</t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</si>
  <si>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</si>
  <si>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</si>
  <si>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</si>
  <si>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</si>
  <si>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</si>
  <si>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</si>
  <si>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</si>
  <si>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</si>
  <si>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直 入 郡</t>
  </si>
  <si>
    <t>荻町</t>
  </si>
  <si>
    <t>久住町</t>
  </si>
  <si>
    <t>直入町</t>
  </si>
  <si>
    <t>玖 珠 郡</t>
  </si>
  <si>
    <t>九重町</t>
  </si>
  <si>
    <t>玖珠町</t>
  </si>
  <si>
    <t>日田郡</t>
  </si>
  <si>
    <t>前津江村</t>
  </si>
  <si>
    <t>中津江村</t>
  </si>
  <si>
    <t>上津江村</t>
  </si>
  <si>
    <t>大山村</t>
  </si>
  <si>
    <t>天瀬町</t>
  </si>
  <si>
    <t>下 毛 郡</t>
  </si>
  <si>
    <t>三光村</t>
  </si>
  <si>
    <t>本耶馬溪町</t>
  </si>
  <si>
    <t>耶馬溪町</t>
  </si>
  <si>
    <t>山国町</t>
  </si>
  <si>
    <t>宇 佐 郡</t>
  </si>
  <si>
    <t>院内町</t>
  </si>
  <si>
    <t>安心院町</t>
  </si>
  <si>
    <t>駅川町</t>
  </si>
  <si>
    <t>四日市町</t>
  </si>
  <si>
    <t>長洲町</t>
  </si>
  <si>
    <t>宇佐町</t>
  </si>
  <si>
    <t>211． 市    町    村    税    徴    収    状    況</t>
  </si>
  <si>
    <r>
      <t xml:space="preserve"> 市    町    村    税     徴    収    状    況　</t>
    </r>
    <r>
      <rPr>
        <sz val="10"/>
        <color indexed="8"/>
        <rFont val="ＭＳ 明朝"/>
        <family val="1"/>
      </rPr>
      <t>（続き）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</si>
</sst>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_ * #,##0_ ;_ * \-#,##0_ ;_ * &quot;-&quot;??_ ;_ @_ "/>
    <numFmt numFmtId="178" formatCode="#,##0_ 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sz val="9"/>
      <color indexed="8"/>
      <name val="ＭＳ 明朝"/>
      <family val="1"/>
    </font>
    <font>
      <sz val="6"/>
      <name val="ＭＳ 明朝"/>
      <family val="1"/>
    </font>
    <font>
      <sz val="14"/>
      <color indexed="8"/>
      <name val="ＭＳ 明朝"/>
      <family val="1"/>
    </font>
    <font>
      <sz val="14"/>
      <name val="ＭＳ ゴシック"/>
      <family val="3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2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41" fontId="2" fillId="0" borderId="0" xfId="0" applyNumberFormat="1" applyFont="1" applyAlignment="1" applyProtection="1">
      <alignment vertical="center"/>
      <protection/>
    </xf>
    <xf numFmtId="176" fontId="2" fillId="0" borderId="0" xfId="0" applyNumberFormat="1" applyFont="1" applyBorder="1" applyAlignment="1" applyProtection="1">
      <alignment vertical="center"/>
      <protection/>
    </xf>
    <xf numFmtId="41" fontId="4" fillId="0" borderId="0" xfId="0" applyNumberFormat="1" applyFont="1" applyAlignment="1" applyProtection="1">
      <alignment horizontal="centerContinuous" vertical="center"/>
      <protection locked="0"/>
    </xf>
    <xf numFmtId="41" fontId="2" fillId="0" borderId="0" xfId="0" applyNumberFormat="1" applyFont="1" applyAlignment="1" applyProtection="1">
      <alignment horizontal="centerContinuous" vertical="center"/>
      <protection/>
    </xf>
    <xf numFmtId="41" fontId="2" fillId="0" borderId="0" xfId="0" applyNumberFormat="1" applyFont="1" applyAlignment="1" applyProtection="1">
      <alignment horizontal="centerContinuous" vertical="center"/>
      <protection locked="0"/>
    </xf>
    <xf numFmtId="176" fontId="2" fillId="0" borderId="0" xfId="0" applyNumberFormat="1" applyFont="1" applyBorder="1" applyAlignment="1" applyProtection="1">
      <alignment horizontal="centerContinuous" vertical="center"/>
      <protection locked="0"/>
    </xf>
    <xf numFmtId="41" fontId="6" fillId="0" borderId="10" xfId="0" applyNumberFormat="1" applyFont="1" applyBorder="1" applyAlignment="1" applyProtection="1">
      <alignment horizontal="centerContinuous" vertical="center"/>
      <protection locked="0"/>
    </xf>
    <xf numFmtId="176" fontId="6" fillId="0" borderId="10" xfId="0" applyNumberFormat="1" applyFont="1" applyBorder="1" applyAlignment="1" applyProtection="1">
      <alignment horizontal="centerContinuous" vertical="center"/>
      <protection locked="0"/>
    </xf>
    <xf numFmtId="41" fontId="6" fillId="0" borderId="10" xfId="0" applyNumberFormat="1" applyFont="1" applyBorder="1" applyAlignment="1" applyProtection="1">
      <alignment vertical="center"/>
      <protection locked="0"/>
    </xf>
    <xf numFmtId="41" fontId="6" fillId="0" borderId="0" xfId="0" applyNumberFormat="1" applyFont="1" applyAlignment="1" applyProtection="1">
      <alignment vertical="center"/>
      <protection/>
    </xf>
    <xf numFmtId="41" fontId="6" fillId="0" borderId="0" xfId="0" applyNumberFormat="1" applyFont="1" applyBorder="1" applyAlignment="1" applyProtection="1">
      <alignment horizontal="center" vertical="center"/>
      <protection/>
    </xf>
    <xf numFmtId="41" fontId="6" fillId="0" borderId="0" xfId="0" applyNumberFormat="1" applyFont="1" applyBorder="1" applyAlignment="1" applyProtection="1">
      <alignment vertical="center"/>
      <protection/>
    </xf>
    <xf numFmtId="41" fontId="6" fillId="0" borderId="0" xfId="0" applyNumberFormat="1" applyFont="1" applyBorder="1" applyAlignment="1" applyProtection="1">
      <alignment horizontal="centerContinuous" vertical="center"/>
      <protection/>
    </xf>
    <xf numFmtId="41" fontId="6" fillId="0" borderId="11" xfId="0" applyNumberFormat="1" applyFont="1" applyBorder="1" applyAlignment="1" applyProtection="1">
      <alignment horizontal="center" vertical="center"/>
      <protection locked="0"/>
    </xf>
    <xf numFmtId="41" fontId="6" fillId="0" borderId="12" xfId="0" applyNumberFormat="1" applyFont="1" applyBorder="1" applyAlignment="1" applyProtection="1">
      <alignment horizontal="center" vertical="center"/>
      <protection locked="0"/>
    </xf>
    <xf numFmtId="176" fontId="6" fillId="0" borderId="13" xfId="0" applyNumberFormat="1" applyFont="1" applyBorder="1" applyAlignment="1" applyProtection="1">
      <alignment horizontal="center" vertical="center"/>
      <protection locked="0"/>
    </xf>
    <xf numFmtId="41" fontId="6" fillId="0" borderId="14" xfId="0" applyNumberFormat="1" applyFont="1" applyBorder="1" applyAlignment="1" applyProtection="1">
      <alignment horizontal="center" vertical="center"/>
      <protection locked="0"/>
    </xf>
    <xf numFmtId="41" fontId="6" fillId="0" borderId="15" xfId="0" applyNumberFormat="1" applyFont="1" applyBorder="1" applyAlignment="1" applyProtection="1">
      <alignment horizontal="center" vertical="center"/>
      <protection locked="0"/>
    </xf>
    <xf numFmtId="41" fontId="2" fillId="0" borderId="13" xfId="0" applyNumberFormat="1" applyFont="1" applyBorder="1" applyAlignment="1" applyProtection="1">
      <alignment horizontal="center" vertical="center" wrapText="1"/>
      <protection locked="0"/>
    </xf>
    <xf numFmtId="41" fontId="6" fillId="0" borderId="0" xfId="0" applyNumberFormat="1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>
      <alignment vertical="center"/>
    </xf>
    <xf numFmtId="41" fontId="6" fillId="0" borderId="17" xfId="0" applyNumberFormat="1" applyFont="1" applyBorder="1" applyAlignment="1" applyProtection="1">
      <alignment horizontal="center" vertical="center"/>
      <protection locked="0"/>
    </xf>
    <xf numFmtId="176" fontId="6" fillId="0" borderId="0" xfId="0" applyNumberFormat="1" applyFont="1" applyBorder="1" applyAlignment="1" applyProtection="1">
      <alignment horizontal="center" vertical="center"/>
      <protection locked="0"/>
    </xf>
    <xf numFmtId="41" fontId="2" fillId="0" borderId="0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>
      <alignment vertical="center"/>
    </xf>
    <xf numFmtId="41" fontId="6" fillId="0" borderId="17" xfId="0" applyNumberFormat="1" applyFont="1" applyBorder="1" applyAlignment="1" applyProtection="1">
      <alignment horizontal="right" vertical="center"/>
      <protection/>
    </xf>
    <xf numFmtId="41" fontId="6" fillId="0" borderId="0" xfId="0" applyNumberFormat="1" applyFont="1" applyBorder="1" applyAlignment="1" applyProtection="1" quotePrefix="1">
      <alignment horizontal="right" vertical="center"/>
      <protection locked="0"/>
    </xf>
    <xf numFmtId="176" fontId="6" fillId="0" borderId="0" xfId="0" applyNumberFormat="1" applyFont="1" applyBorder="1" applyAlignment="1" applyProtection="1">
      <alignment vertical="center"/>
      <protection/>
    </xf>
    <xf numFmtId="177" fontId="6" fillId="0" borderId="0" xfId="0" applyNumberFormat="1" applyFont="1" applyBorder="1" applyAlignment="1" applyProtection="1">
      <alignment vertical="center"/>
      <protection/>
    </xf>
    <xf numFmtId="41" fontId="6" fillId="0" borderId="0" xfId="0" applyNumberFormat="1" applyFont="1" applyAlignment="1" applyProtection="1">
      <alignment horizontal="right" vertical="center"/>
      <protection locked="0"/>
    </xf>
    <xf numFmtId="41" fontId="6" fillId="0" borderId="0" xfId="0" applyNumberFormat="1" applyFont="1" applyAlignment="1" applyProtection="1">
      <alignment vertical="center"/>
      <protection locked="0"/>
    </xf>
    <xf numFmtId="41" fontId="6" fillId="0" borderId="0" xfId="0" applyNumberFormat="1" applyFont="1" applyBorder="1" applyAlignment="1" applyProtection="1">
      <alignment vertical="center"/>
      <protection locked="0"/>
    </xf>
    <xf numFmtId="41" fontId="6" fillId="0" borderId="0" xfId="0" applyNumberFormat="1" applyFont="1" applyBorder="1" applyAlignment="1" applyProtection="1">
      <alignment horizontal="right" vertical="center"/>
      <protection/>
    </xf>
    <xf numFmtId="41" fontId="6" fillId="0" borderId="0" xfId="0" applyNumberFormat="1" applyFont="1" applyBorder="1" applyAlignment="1" applyProtection="1" quotePrefix="1">
      <alignment horizontal="right" vertical="center"/>
      <protection/>
    </xf>
    <xf numFmtId="41" fontId="6" fillId="0" borderId="0" xfId="0" applyNumberFormat="1" applyFont="1" applyAlignment="1" applyProtection="1">
      <alignment horizontal="right" vertical="center"/>
      <protection/>
    </xf>
    <xf numFmtId="49" fontId="6" fillId="0" borderId="0" xfId="0" applyNumberFormat="1" applyFont="1" applyBorder="1" applyAlignment="1" applyProtection="1">
      <alignment horizontal="center" vertical="center"/>
      <protection locked="0"/>
    </xf>
    <xf numFmtId="41" fontId="7" fillId="0" borderId="17" xfId="0" applyNumberFormat="1" applyFont="1" applyBorder="1" applyAlignment="1" applyProtection="1">
      <alignment horizontal="right" vertical="center"/>
      <protection/>
    </xf>
    <xf numFmtId="41" fontId="7" fillId="0" borderId="0" xfId="0" applyNumberFormat="1" applyFont="1" applyBorder="1" applyAlignment="1" applyProtection="1" quotePrefix="1">
      <alignment horizontal="right" vertical="center"/>
      <protection locked="0"/>
    </xf>
    <xf numFmtId="176" fontId="7" fillId="0" borderId="0" xfId="0" applyNumberFormat="1" applyFont="1" applyBorder="1" applyAlignment="1" applyProtection="1">
      <alignment vertical="center"/>
      <protection/>
    </xf>
    <xf numFmtId="177" fontId="7" fillId="0" borderId="0" xfId="0" applyNumberFormat="1" applyFont="1" applyBorder="1" applyAlignment="1" applyProtection="1">
      <alignment vertical="center"/>
      <protection/>
    </xf>
    <xf numFmtId="41" fontId="7" fillId="0" borderId="0" xfId="0" applyNumberFormat="1" applyFont="1" applyAlignment="1" applyProtection="1">
      <alignment horizontal="right" vertical="center"/>
      <protection locked="0"/>
    </xf>
    <xf numFmtId="41" fontId="7" fillId="0" borderId="0" xfId="0" applyNumberFormat="1" applyFont="1" applyAlignment="1" applyProtection="1">
      <alignment vertical="center"/>
      <protection locked="0"/>
    </xf>
    <xf numFmtId="41" fontId="7" fillId="0" borderId="0" xfId="0" applyNumberFormat="1" applyFont="1" applyBorder="1" applyAlignment="1" applyProtection="1">
      <alignment vertical="center"/>
      <protection locked="0"/>
    </xf>
    <xf numFmtId="41" fontId="7" fillId="0" borderId="0" xfId="0" applyNumberFormat="1" applyFont="1" applyAlignment="1" applyProtection="1">
      <alignment vertical="center"/>
      <protection/>
    </xf>
    <xf numFmtId="41" fontId="7" fillId="0" borderId="0" xfId="0" applyNumberFormat="1" applyFont="1" applyBorder="1" applyAlignment="1" applyProtection="1">
      <alignment horizontal="right" vertical="center"/>
      <protection/>
    </xf>
    <xf numFmtId="41" fontId="7" fillId="0" borderId="0" xfId="0" applyNumberFormat="1" applyFont="1" applyBorder="1" applyAlignment="1" applyProtection="1" quotePrefix="1">
      <alignment horizontal="right" vertical="center"/>
      <protection/>
    </xf>
    <xf numFmtId="41" fontId="7" fillId="0" borderId="0" xfId="0" applyNumberFormat="1" applyFont="1" applyAlignment="1" applyProtection="1">
      <alignment horizontal="right" vertical="center"/>
      <protection/>
    </xf>
    <xf numFmtId="178" fontId="6" fillId="0" borderId="0" xfId="0" applyNumberFormat="1" applyFont="1" applyBorder="1" applyAlignment="1" applyProtection="1">
      <alignment horizontal="distributed" vertical="center"/>
      <protection locked="0"/>
    </xf>
    <xf numFmtId="41" fontId="6" fillId="0" borderId="17" xfId="0" applyNumberFormat="1" applyFont="1" applyBorder="1" applyAlignment="1" applyProtection="1">
      <alignment vertical="center"/>
      <protection locked="0"/>
    </xf>
    <xf numFmtId="41" fontId="7" fillId="0" borderId="0" xfId="0" applyNumberFormat="1" applyFont="1" applyBorder="1" applyAlignment="1" applyProtection="1">
      <alignment vertical="center"/>
      <protection/>
    </xf>
    <xf numFmtId="41" fontId="6" fillId="0" borderId="17" xfId="0" applyNumberFormat="1" applyFont="1" applyBorder="1" applyAlignment="1" applyProtection="1">
      <alignment vertical="center"/>
      <protection/>
    </xf>
    <xf numFmtId="178" fontId="6" fillId="0" borderId="0" xfId="0" applyNumberFormat="1" applyFont="1" applyBorder="1" applyAlignment="1" applyProtection="1">
      <alignment horizontal="right" vertical="center"/>
      <protection/>
    </xf>
    <xf numFmtId="41" fontId="7" fillId="0" borderId="17" xfId="0" applyNumberFormat="1" applyFont="1" applyBorder="1" applyAlignment="1" applyProtection="1">
      <alignment vertical="center"/>
      <protection/>
    </xf>
    <xf numFmtId="41" fontId="7" fillId="0" borderId="0" xfId="0" applyNumberFormat="1" applyFont="1" applyBorder="1" applyAlignment="1" applyProtection="1">
      <alignment horizontal="center" vertical="center"/>
      <protection/>
    </xf>
    <xf numFmtId="178" fontId="6" fillId="0" borderId="11" xfId="0" applyNumberFormat="1" applyFont="1" applyBorder="1" applyAlignment="1" applyProtection="1">
      <alignment horizontal="right" vertical="center"/>
      <protection/>
    </xf>
    <xf numFmtId="178" fontId="6" fillId="0" borderId="11" xfId="0" applyNumberFormat="1" applyFont="1" applyBorder="1" applyAlignment="1" applyProtection="1">
      <alignment horizontal="distributed" vertical="center"/>
      <protection locked="0"/>
    </xf>
    <xf numFmtId="41" fontId="6" fillId="0" borderId="12" xfId="0" applyNumberFormat="1" applyFont="1" applyBorder="1" applyAlignment="1" applyProtection="1">
      <alignment vertical="center"/>
      <protection/>
    </xf>
    <xf numFmtId="41" fontId="6" fillId="0" borderId="11" xfId="0" applyNumberFormat="1" applyFont="1" applyBorder="1" applyAlignment="1" applyProtection="1">
      <alignment vertical="center"/>
      <protection locked="0"/>
    </xf>
    <xf numFmtId="176" fontId="6" fillId="0" borderId="11" xfId="0" applyNumberFormat="1" applyFont="1" applyBorder="1" applyAlignment="1" applyProtection="1">
      <alignment vertical="center"/>
      <protection/>
    </xf>
    <xf numFmtId="177" fontId="6" fillId="0" borderId="11" xfId="0" applyNumberFormat="1" applyFont="1" applyBorder="1" applyAlignment="1" applyProtection="1">
      <alignment vertical="center"/>
      <protection/>
    </xf>
    <xf numFmtId="41" fontId="2" fillId="0" borderId="0" xfId="0" applyNumberFormat="1" applyFont="1" applyBorder="1" applyAlignment="1" applyProtection="1">
      <alignment vertical="center"/>
      <protection locked="0"/>
    </xf>
    <xf numFmtId="41" fontId="2" fillId="0" borderId="0" xfId="0" applyNumberFormat="1" applyFont="1" applyAlignment="1" applyProtection="1">
      <alignment vertical="center"/>
      <protection locked="0"/>
    </xf>
    <xf numFmtId="176" fontId="2" fillId="0" borderId="0" xfId="0" applyNumberFormat="1" applyFont="1" applyBorder="1" applyAlignment="1" applyProtection="1">
      <alignment vertical="center"/>
      <protection locked="0"/>
    </xf>
    <xf numFmtId="41" fontId="2" fillId="0" borderId="0" xfId="0" applyNumberFormat="1" applyFont="1" applyBorder="1" applyAlignment="1" applyProtection="1">
      <alignment vertical="center"/>
      <protection/>
    </xf>
    <xf numFmtId="41" fontId="2" fillId="0" borderId="0" xfId="0" applyNumberFormat="1" applyFont="1" applyAlignment="1" applyProtection="1">
      <alignment/>
      <protection/>
    </xf>
    <xf numFmtId="176" fontId="2" fillId="0" borderId="0" xfId="0" applyNumberFormat="1" applyFont="1" applyBorder="1" applyAlignment="1" applyProtection="1">
      <alignment/>
      <protection/>
    </xf>
    <xf numFmtId="0" fontId="4" fillId="0" borderId="0" xfId="0" applyNumberFormat="1" applyFont="1" applyAlignment="1" applyProtection="1">
      <alignment horizontal="centerContinuous" vertical="center"/>
      <protection locked="0"/>
    </xf>
    <xf numFmtId="0" fontId="4" fillId="0" borderId="0" xfId="0" applyNumberFormat="1" applyFont="1" applyAlignment="1" applyProtection="1">
      <alignment horizontal="centerContinuous" vertical="center"/>
      <protection/>
    </xf>
    <xf numFmtId="0" fontId="4" fillId="0" borderId="0" xfId="0" applyNumberFormat="1" applyFont="1" applyBorder="1" applyAlignment="1" applyProtection="1">
      <alignment horizontal="centerContinuous" vertical="center"/>
      <protection locked="0"/>
    </xf>
    <xf numFmtId="178" fontId="8" fillId="0" borderId="0" xfId="0" applyNumberFormat="1" applyFont="1" applyBorder="1" applyAlignment="1" applyProtection="1">
      <alignment vertical="center"/>
      <protection locked="0"/>
    </xf>
    <xf numFmtId="41" fontId="4" fillId="0" borderId="0" xfId="0" applyNumberFormat="1" applyFont="1" applyAlignment="1" applyProtection="1">
      <alignment vertical="center"/>
      <protection/>
    </xf>
    <xf numFmtId="176" fontId="6" fillId="0" borderId="13" xfId="0" applyNumberFormat="1" applyFont="1" applyBorder="1" applyAlignment="1" applyProtection="1">
      <alignment horizontal="distributed" vertical="center"/>
      <protection locked="0"/>
    </xf>
    <xf numFmtId="178" fontId="6" fillId="0" borderId="16" xfId="0" applyNumberFormat="1" applyFont="1" applyBorder="1" applyAlignment="1" applyProtection="1">
      <alignment horizontal="distributed" vertical="center"/>
      <protection locked="0"/>
    </xf>
    <xf numFmtId="178" fontId="6" fillId="0" borderId="0" xfId="0" applyNumberFormat="1" applyFont="1" applyAlignment="1" applyProtection="1">
      <alignment horizontal="left" vertical="center"/>
      <protection/>
    </xf>
    <xf numFmtId="178" fontId="6" fillId="0" borderId="11" xfId="0" applyNumberFormat="1" applyFont="1" applyBorder="1" applyAlignment="1" applyProtection="1">
      <alignment horizontal="left" vertical="center"/>
      <protection/>
    </xf>
    <xf numFmtId="178" fontId="6" fillId="0" borderId="18" xfId="0" applyNumberFormat="1" applyFont="1" applyBorder="1" applyAlignment="1" applyProtection="1">
      <alignment horizontal="distributed" vertical="center"/>
      <protection locked="0"/>
    </xf>
    <xf numFmtId="176" fontId="6" fillId="0" borderId="0" xfId="0" applyNumberFormat="1" applyFont="1" applyBorder="1" applyAlignment="1" applyProtection="1">
      <alignment vertical="center"/>
      <protection locked="0"/>
    </xf>
    <xf numFmtId="41" fontId="6" fillId="0" borderId="19" xfId="0" applyNumberFormat="1" applyFont="1" applyBorder="1" applyAlignment="1" applyProtection="1">
      <alignment vertical="center"/>
      <protection locked="0"/>
    </xf>
    <xf numFmtId="178" fontId="7" fillId="0" borderId="0" xfId="0" applyNumberFormat="1" applyFont="1" applyBorder="1" applyAlignment="1" applyProtection="1">
      <alignment horizontal="distributed" vertical="center"/>
      <protection locked="0"/>
    </xf>
    <xf numFmtId="0" fontId="7" fillId="0" borderId="16" xfId="0" applyFont="1" applyBorder="1" applyAlignment="1">
      <alignment horizontal="distributed" vertical="center"/>
    </xf>
    <xf numFmtId="178" fontId="6" fillId="0" borderId="0" xfId="0" applyNumberFormat="1" applyFont="1" applyBorder="1" applyAlignment="1" applyProtection="1">
      <alignment horizontal="distributed" vertical="center"/>
      <protection locked="0"/>
    </xf>
    <xf numFmtId="0" fontId="0" fillId="0" borderId="16" xfId="0" applyBorder="1" applyAlignment="1">
      <alignment vertical="center"/>
    </xf>
    <xf numFmtId="49" fontId="6" fillId="0" borderId="0" xfId="0" applyNumberFormat="1" applyFont="1" applyBorder="1" applyAlignment="1" applyProtection="1">
      <alignment horizontal="distributed" vertical="center"/>
      <protection locked="0"/>
    </xf>
    <xf numFmtId="0" fontId="6" fillId="0" borderId="16" xfId="0" applyFont="1" applyBorder="1" applyAlignment="1">
      <alignment horizontal="distributed" vertical="center"/>
    </xf>
    <xf numFmtId="49" fontId="6" fillId="0" borderId="0" xfId="0" applyNumberFormat="1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>
      <alignment vertical="center"/>
    </xf>
    <xf numFmtId="49" fontId="7" fillId="0" borderId="0" xfId="0" applyNumberFormat="1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>
      <alignment vertical="center"/>
    </xf>
    <xf numFmtId="41" fontId="6" fillId="0" borderId="10" xfId="0" applyNumberFormat="1" applyFont="1" applyBorder="1" applyAlignment="1" applyProtection="1">
      <alignment horizontal="left" vertical="center"/>
      <protection locked="0"/>
    </xf>
    <xf numFmtId="41" fontId="6" fillId="0" borderId="0" xfId="0" applyNumberFormat="1" applyFont="1" applyBorder="1" applyAlignment="1" applyProtection="1">
      <alignment horizontal="center" vertical="center"/>
      <protection/>
    </xf>
    <xf numFmtId="41" fontId="6" fillId="0" borderId="20" xfId="0" applyNumberFormat="1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>
      <alignment vertical="center"/>
    </xf>
    <xf numFmtId="41" fontId="6" fillId="0" borderId="22" xfId="0" applyNumberFormat="1" applyFont="1" applyBorder="1" applyAlignment="1" applyProtection="1">
      <alignment horizontal="center" vertical="center"/>
      <protection locked="0"/>
    </xf>
    <xf numFmtId="41" fontId="6" fillId="0" borderId="23" xfId="0" applyNumberFormat="1" applyFont="1" applyBorder="1" applyAlignment="1" applyProtection="1">
      <alignment horizontal="center" vertical="center"/>
      <protection locked="0"/>
    </xf>
    <xf numFmtId="41" fontId="6" fillId="0" borderId="24" xfId="0" applyNumberFormat="1" applyFont="1" applyBorder="1" applyAlignment="1" applyProtection="1">
      <alignment horizontal="center" vertical="center"/>
      <protection locked="0"/>
    </xf>
    <xf numFmtId="0" fontId="0" fillId="0" borderId="23" xfId="0" applyBorder="1" applyAlignment="1">
      <alignment horizontal="center" vertical="center"/>
    </xf>
    <xf numFmtId="41" fontId="6" fillId="0" borderId="25" xfId="0" applyNumberFormat="1" applyFont="1" applyBorder="1" applyAlignment="1" applyProtection="1">
      <alignment horizontal="center" vertical="center"/>
      <protection locked="0"/>
    </xf>
    <xf numFmtId="0" fontId="0" fillId="0" borderId="26" xfId="0" applyBorder="1" applyAlignment="1">
      <alignment horizontal="center" vertical="center"/>
    </xf>
    <xf numFmtId="41" fontId="6" fillId="0" borderId="27" xfId="0" applyNumberFormat="1" applyFont="1" applyBorder="1" applyAlignment="1" applyProtection="1">
      <alignment horizontal="center" vertical="center"/>
      <protection locked="0"/>
    </xf>
    <xf numFmtId="41" fontId="6" fillId="0" borderId="12" xfId="0" applyNumberFormat="1" applyFont="1" applyBorder="1" applyAlignment="1" applyProtection="1">
      <alignment horizontal="center" vertical="center"/>
      <protection locked="0"/>
    </xf>
    <xf numFmtId="41" fontId="6" fillId="0" borderId="11" xfId="0" applyNumberFormat="1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>
      <alignment vertical="center"/>
    </xf>
    <xf numFmtId="41" fontId="6" fillId="0" borderId="21" xfId="0" applyNumberFormat="1" applyFont="1" applyBorder="1" applyAlignment="1" applyProtection="1">
      <alignment horizontal="center" vertical="center"/>
      <protection locked="0"/>
    </xf>
    <xf numFmtId="41" fontId="6" fillId="0" borderId="18" xfId="0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8;&#24180;&#12288;&#22823;&#20998;&#30476;&#32113;&#35336;&#24180;&#37969;\&#26157;&#21644;42&#24180;&#24230;18&#36001;&#25919;206-2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6"/>
      <sheetName val="207"/>
      <sheetName val="208"/>
      <sheetName val="209"/>
      <sheetName val="210Ａ"/>
      <sheetName val="210Ａ（続き）"/>
      <sheetName val="210Ｂ"/>
      <sheetName val="210Ｂ（続き）"/>
      <sheetName val="211"/>
      <sheetName val="211（続き）"/>
      <sheetName val="212Ａ"/>
      <sheetName val="212Ｂ"/>
      <sheetName val="213"/>
      <sheetName val="214"/>
      <sheetName val="21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4"/>
  <sheetViews>
    <sheetView zoomScalePageLayoutView="0" workbookViewId="0" topLeftCell="K1">
      <selection activeCell="O9" sqref="O9"/>
    </sheetView>
  </sheetViews>
  <sheetFormatPr defaultColWidth="15.25390625" defaultRowHeight="12" customHeight="1"/>
  <cols>
    <col min="1" max="1" width="3.625" style="65" customWidth="1"/>
    <col min="2" max="2" width="11.75390625" style="65" customWidth="1"/>
    <col min="3" max="4" width="13.75390625" style="65" customWidth="1"/>
    <col min="5" max="5" width="13.75390625" style="66" customWidth="1"/>
    <col min="6" max="15" width="13.75390625" style="65" customWidth="1"/>
    <col min="16" max="16" width="15.25390625" style="65" customWidth="1"/>
    <col min="17" max="17" width="13.25390625" style="65" bestFit="1" customWidth="1"/>
    <col min="18" max="18" width="12.25390625" style="65" bestFit="1" customWidth="1"/>
    <col min="19" max="19" width="13.25390625" style="65" bestFit="1" customWidth="1"/>
    <col min="20" max="20" width="11.625" style="65" bestFit="1" customWidth="1"/>
    <col min="21" max="21" width="12.25390625" style="65" bestFit="1" customWidth="1"/>
    <col min="22" max="22" width="11.625" style="65" bestFit="1" customWidth="1"/>
    <col min="23" max="23" width="12.25390625" style="65" bestFit="1" customWidth="1"/>
    <col min="24" max="24" width="11.625" style="65" bestFit="1" customWidth="1"/>
    <col min="25" max="16384" width="15.25390625" style="65" customWidth="1"/>
  </cols>
  <sheetData>
    <row r="1" s="1" customFormat="1" ht="12" customHeight="1">
      <c r="E1" s="2"/>
    </row>
    <row r="2" spans="1:24" s="1" customFormat="1" ht="32.25" customHeight="1">
      <c r="A2" s="3" t="s">
        <v>99</v>
      </c>
      <c r="B2" s="4"/>
      <c r="C2" s="5"/>
      <c r="D2" s="5"/>
      <c r="E2" s="6"/>
      <c r="F2" s="5"/>
      <c r="G2" s="5"/>
      <c r="H2" s="5"/>
      <c r="I2" s="5"/>
      <c r="J2" s="5"/>
      <c r="K2" s="5"/>
      <c r="L2" s="5"/>
      <c r="M2" s="5"/>
      <c r="N2" s="5"/>
      <c r="O2" s="5"/>
      <c r="Q2" s="4"/>
      <c r="R2" s="4"/>
      <c r="S2" s="4"/>
      <c r="T2" s="4"/>
      <c r="U2" s="4"/>
      <c r="V2" s="4"/>
      <c r="W2" s="4"/>
      <c r="X2" s="4"/>
    </row>
    <row r="3" spans="1:24" s="10" customFormat="1" ht="14.25" customHeight="1" thickBot="1">
      <c r="A3" s="89" t="s">
        <v>0</v>
      </c>
      <c r="B3" s="89"/>
      <c r="C3" s="89"/>
      <c r="D3" s="7"/>
      <c r="E3" s="8"/>
      <c r="F3" s="9"/>
      <c r="G3" s="7"/>
      <c r="H3" s="9"/>
      <c r="I3" s="7"/>
      <c r="J3" s="9"/>
      <c r="K3" s="9"/>
      <c r="L3" s="9"/>
      <c r="M3" s="9"/>
      <c r="N3" s="9"/>
      <c r="O3" s="9"/>
      <c r="Q3" s="90"/>
      <c r="R3" s="90"/>
      <c r="S3" s="90"/>
      <c r="T3" s="90"/>
      <c r="U3" s="90"/>
      <c r="V3" s="90"/>
      <c r="W3" s="90"/>
      <c r="X3" s="90"/>
    </row>
    <row r="4" spans="1:24" s="10" customFormat="1" ht="22.5" customHeight="1" thickTop="1">
      <c r="A4" s="91" t="s">
        <v>1</v>
      </c>
      <c r="B4" s="92"/>
      <c r="C4" s="93" t="s">
        <v>2</v>
      </c>
      <c r="D4" s="94"/>
      <c r="E4" s="95"/>
      <c r="F4" s="93" t="s">
        <v>3</v>
      </c>
      <c r="G4" s="96"/>
      <c r="H4" s="96"/>
      <c r="I4" s="96"/>
      <c r="J4" s="96"/>
      <c r="K4" s="96"/>
      <c r="L4" s="96"/>
      <c r="M4" s="96"/>
      <c r="N4" s="97" t="s">
        <v>4</v>
      </c>
      <c r="O4" s="99" t="s">
        <v>5</v>
      </c>
      <c r="P4" s="12"/>
      <c r="Q4" s="13"/>
      <c r="R4" s="13"/>
      <c r="S4" s="13"/>
      <c r="T4" s="13"/>
      <c r="U4" s="13"/>
      <c r="V4" s="13"/>
      <c r="W4" s="13"/>
      <c r="X4" s="13"/>
    </row>
    <row r="5" spans="1:24" s="10" customFormat="1" ht="29.25" customHeight="1">
      <c r="A5" s="101" t="s">
        <v>6</v>
      </c>
      <c r="B5" s="102"/>
      <c r="C5" s="15" t="s">
        <v>7</v>
      </c>
      <c r="D5" s="15" t="s">
        <v>8</v>
      </c>
      <c r="E5" s="16" t="s">
        <v>9</v>
      </c>
      <c r="F5" s="17" t="s">
        <v>10</v>
      </c>
      <c r="G5" s="14" t="s">
        <v>11</v>
      </c>
      <c r="H5" s="18" t="s">
        <v>12</v>
      </c>
      <c r="I5" s="14" t="s">
        <v>13</v>
      </c>
      <c r="J5" s="19" t="s">
        <v>14</v>
      </c>
      <c r="K5" s="15" t="s">
        <v>15</v>
      </c>
      <c r="L5" s="15" t="s">
        <v>16</v>
      </c>
      <c r="M5" s="15" t="s">
        <v>17</v>
      </c>
      <c r="N5" s="98"/>
      <c r="O5" s="100"/>
      <c r="P5" s="11"/>
      <c r="Q5" s="11"/>
      <c r="R5" s="11"/>
      <c r="S5" s="11"/>
      <c r="T5" s="11"/>
      <c r="U5" s="11"/>
      <c r="V5" s="11"/>
      <c r="W5" s="11"/>
      <c r="X5" s="11"/>
    </row>
    <row r="6" spans="1:24" s="10" customFormat="1" ht="9" customHeight="1">
      <c r="A6" s="20"/>
      <c r="B6" s="21"/>
      <c r="C6" s="22"/>
      <c r="D6" s="20"/>
      <c r="E6" s="23"/>
      <c r="F6" s="20"/>
      <c r="G6" s="20"/>
      <c r="H6" s="20"/>
      <c r="I6" s="20"/>
      <c r="J6" s="24"/>
      <c r="K6" s="20"/>
      <c r="L6" s="20"/>
      <c r="M6" s="20"/>
      <c r="N6" s="25"/>
      <c r="O6" s="25"/>
      <c r="P6" s="11"/>
      <c r="Q6" s="11"/>
      <c r="R6" s="11"/>
      <c r="S6" s="11"/>
      <c r="T6" s="11"/>
      <c r="U6" s="11"/>
      <c r="V6" s="11"/>
      <c r="W6" s="11"/>
      <c r="X6" s="11"/>
    </row>
    <row r="7" spans="1:24" s="10" customFormat="1" ht="24" customHeight="1">
      <c r="A7" s="83" t="s">
        <v>18</v>
      </c>
      <c r="B7" s="84"/>
      <c r="C7" s="26">
        <v>5472179</v>
      </c>
      <c r="D7" s="27">
        <v>5125032</v>
      </c>
      <c r="E7" s="28">
        <f>100*D7/C7</f>
        <v>93.65614684753551</v>
      </c>
      <c r="F7" s="29">
        <v>4981594</v>
      </c>
      <c r="G7" s="30">
        <v>1569373</v>
      </c>
      <c r="H7" s="31">
        <v>2213367</v>
      </c>
      <c r="I7" s="31">
        <v>117824</v>
      </c>
      <c r="J7" s="31">
        <v>661009</v>
      </c>
      <c r="K7" s="31">
        <v>355252</v>
      </c>
      <c r="L7" s="31">
        <v>7577</v>
      </c>
      <c r="M7" s="31">
        <v>57192</v>
      </c>
      <c r="N7" s="32">
        <v>143178</v>
      </c>
      <c r="O7" s="32">
        <v>260</v>
      </c>
      <c r="Q7" s="33"/>
      <c r="R7" s="33"/>
      <c r="S7" s="34"/>
      <c r="T7" s="35"/>
      <c r="U7" s="33"/>
      <c r="V7" s="33"/>
      <c r="W7" s="34"/>
      <c r="X7" s="35"/>
    </row>
    <row r="8" spans="1:24" s="10" customFormat="1" ht="24" customHeight="1">
      <c r="A8" s="85" t="s">
        <v>19</v>
      </c>
      <c r="B8" s="86"/>
      <c r="C8" s="26">
        <v>5835327</v>
      </c>
      <c r="D8" s="27">
        <v>5499292</v>
      </c>
      <c r="E8" s="28">
        <f>100*D8/C8</f>
        <v>94.24136813583883</v>
      </c>
      <c r="F8" s="29">
        <v>5340297</v>
      </c>
      <c r="G8" s="30">
        <v>1604361</v>
      </c>
      <c r="H8" s="31">
        <v>2394784</v>
      </c>
      <c r="I8" s="31">
        <v>152284</v>
      </c>
      <c r="J8" s="31">
        <v>729956</v>
      </c>
      <c r="K8" s="31">
        <v>392416</v>
      </c>
      <c r="L8" s="31">
        <v>7943</v>
      </c>
      <c r="M8" s="31">
        <v>58554</v>
      </c>
      <c r="N8" s="32">
        <v>157971</v>
      </c>
      <c r="O8" s="32">
        <v>24</v>
      </c>
      <c r="Q8" s="33"/>
      <c r="R8" s="33"/>
      <c r="S8" s="34"/>
      <c r="T8" s="35"/>
      <c r="U8" s="33"/>
      <c r="V8" s="33"/>
      <c r="W8" s="34"/>
      <c r="X8" s="35"/>
    </row>
    <row r="9" spans="1:24" s="44" customFormat="1" ht="24" customHeight="1">
      <c r="A9" s="87" t="s">
        <v>20</v>
      </c>
      <c r="B9" s="88"/>
      <c r="C9" s="37">
        <v>6479289</v>
      </c>
      <c r="D9" s="38">
        <v>6121643</v>
      </c>
      <c r="E9" s="39">
        <f>100*D9/C9</f>
        <v>94.48016595648072</v>
      </c>
      <c r="F9" s="40">
        <v>5938171</v>
      </c>
      <c r="G9" s="41">
        <v>1862254</v>
      </c>
      <c r="H9" s="42">
        <v>2584165</v>
      </c>
      <c r="I9" s="42">
        <v>184043</v>
      </c>
      <c r="J9" s="42">
        <v>799675</v>
      </c>
      <c r="K9" s="42">
        <v>434619</v>
      </c>
      <c r="L9" s="42">
        <v>8747</v>
      </c>
      <c r="M9" s="42">
        <v>64668</v>
      </c>
      <c r="N9" s="43">
        <v>183439</v>
      </c>
      <c r="O9" s="43">
        <v>33</v>
      </c>
      <c r="Q9" s="45"/>
      <c r="R9" s="45"/>
      <c r="S9" s="46"/>
      <c r="T9" s="47"/>
      <c r="U9" s="45"/>
      <c r="V9" s="45"/>
      <c r="W9" s="46"/>
      <c r="X9" s="47"/>
    </row>
    <row r="10" spans="1:24" s="10" customFormat="1" ht="13.5" customHeight="1">
      <c r="A10" s="36"/>
      <c r="B10" s="21"/>
      <c r="C10" s="26"/>
      <c r="D10" s="27"/>
      <c r="E10" s="28"/>
      <c r="F10" s="29"/>
      <c r="G10" s="30"/>
      <c r="H10" s="31"/>
      <c r="I10" s="31"/>
      <c r="J10" s="31"/>
      <c r="K10" s="31"/>
      <c r="L10" s="31"/>
      <c r="M10" s="31"/>
      <c r="N10" s="32"/>
      <c r="O10" s="32"/>
      <c r="Q10" s="33"/>
      <c r="R10" s="33"/>
      <c r="S10" s="34"/>
      <c r="T10" s="35"/>
      <c r="U10" s="33"/>
      <c r="V10" s="33"/>
      <c r="W10" s="34"/>
      <c r="X10" s="35"/>
    </row>
    <row r="11" spans="1:15" s="10" customFormat="1" ht="24" customHeight="1">
      <c r="A11" s="81" t="s">
        <v>21</v>
      </c>
      <c r="B11" s="82"/>
      <c r="C11" s="49">
        <v>1801069</v>
      </c>
      <c r="D11" s="32">
        <v>1711505</v>
      </c>
      <c r="E11" s="28">
        <f aca="true" t="shared" si="0" ref="E11:E20">100*D11/C11</f>
        <v>95.02717552742288</v>
      </c>
      <c r="F11" s="29">
        <v>1645095</v>
      </c>
      <c r="G11" s="31">
        <v>642656</v>
      </c>
      <c r="H11" s="31">
        <v>660800</v>
      </c>
      <c r="I11" s="31">
        <v>41062</v>
      </c>
      <c r="J11" s="31">
        <v>164506</v>
      </c>
      <c r="K11" s="31">
        <v>135305</v>
      </c>
      <c r="L11" s="31">
        <v>0</v>
      </c>
      <c r="M11" s="31">
        <v>770</v>
      </c>
      <c r="N11" s="32">
        <v>66410</v>
      </c>
      <c r="O11" s="50">
        <v>0</v>
      </c>
    </row>
    <row r="12" spans="1:15" s="10" customFormat="1" ht="24" customHeight="1">
      <c r="A12" s="81" t="s">
        <v>22</v>
      </c>
      <c r="B12" s="82"/>
      <c r="C12" s="51">
        <v>1014514</v>
      </c>
      <c r="D12" s="31">
        <v>902304</v>
      </c>
      <c r="E12" s="28">
        <f t="shared" si="0"/>
        <v>88.93953163780884</v>
      </c>
      <c r="F12" s="29">
        <v>835686</v>
      </c>
      <c r="G12" s="31">
        <v>304535</v>
      </c>
      <c r="H12" s="31">
        <v>317469</v>
      </c>
      <c r="I12" s="31">
        <v>19446</v>
      </c>
      <c r="J12" s="31">
        <v>123475</v>
      </c>
      <c r="K12" s="31">
        <v>69952</v>
      </c>
      <c r="L12" s="31">
        <v>39</v>
      </c>
      <c r="M12" s="31">
        <v>770</v>
      </c>
      <c r="N12" s="32">
        <v>66591</v>
      </c>
      <c r="O12" s="50">
        <v>27</v>
      </c>
    </row>
    <row r="13" spans="1:15" s="10" customFormat="1" ht="24" customHeight="1">
      <c r="A13" s="81" t="s">
        <v>23</v>
      </c>
      <c r="B13" s="82"/>
      <c r="C13" s="51">
        <v>369740</v>
      </c>
      <c r="D13" s="31">
        <v>340090</v>
      </c>
      <c r="E13" s="28">
        <v>92.1</v>
      </c>
      <c r="F13" s="29">
        <v>331849</v>
      </c>
      <c r="G13" s="31">
        <v>111262</v>
      </c>
      <c r="H13" s="31">
        <v>141228</v>
      </c>
      <c r="I13" s="31">
        <v>8980</v>
      </c>
      <c r="J13" s="31">
        <v>43758</v>
      </c>
      <c r="K13" s="31">
        <v>26621</v>
      </c>
      <c r="L13" s="31">
        <v>0</v>
      </c>
      <c r="M13" s="31">
        <v>0</v>
      </c>
      <c r="N13" s="32">
        <v>8241</v>
      </c>
      <c r="O13" s="50">
        <v>0</v>
      </c>
    </row>
    <row r="14" spans="1:15" s="10" customFormat="1" ht="24" customHeight="1">
      <c r="A14" s="81" t="s">
        <v>24</v>
      </c>
      <c r="B14" s="82"/>
      <c r="C14" s="51">
        <v>371444</v>
      </c>
      <c r="D14" s="31">
        <v>360051</v>
      </c>
      <c r="E14" s="28">
        <f t="shared" si="0"/>
        <v>96.93278125370178</v>
      </c>
      <c r="F14" s="29">
        <v>346536</v>
      </c>
      <c r="G14" s="31">
        <v>110792</v>
      </c>
      <c r="H14" s="31">
        <v>153423</v>
      </c>
      <c r="I14" s="31">
        <v>9441</v>
      </c>
      <c r="J14" s="31">
        <v>41587</v>
      </c>
      <c r="K14" s="31">
        <v>23925</v>
      </c>
      <c r="L14" s="31">
        <v>0</v>
      </c>
      <c r="M14" s="31">
        <v>7368</v>
      </c>
      <c r="N14" s="32">
        <v>13515</v>
      </c>
      <c r="O14" s="50">
        <v>0</v>
      </c>
    </row>
    <row r="15" spans="1:15" s="10" customFormat="1" ht="24" customHeight="1">
      <c r="A15" s="81" t="s">
        <v>25</v>
      </c>
      <c r="B15" s="82"/>
      <c r="C15" s="51">
        <v>301654</v>
      </c>
      <c r="D15" s="31">
        <v>292627</v>
      </c>
      <c r="E15" s="28">
        <v>97</v>
      </c>
      <c r="F15" s="29">
        <v>287086</v>
      </c>
      <c r="G15" s="31">
        <v>89915</v>
      </c>
      <c r="H15" s="31">
        <v>124899</v>
      </c>
      <c r="I15" s="31">
        <v>8202</v>
      </c>
      <c r="J15" s="31">
        <v>37717</v>
      </c>
      <c r="K15" s="31">
        <v>25360</v>
      </c>
      <c r="L15" s="31">
        <v>0</v>
      </c>
      <c r="M15" s="31">
        <v>993</v>
      </c>
      <c r="N15" s="32">
        <v>5541</v>
      </c>
      <c r="O15" s="50">
        <v>0</v>
      </c>
    </row>
    <row r="16" spans="1:15" s="10" customFormat="1" ht="24" customHeight="1">
      <c r="A16" s="81" t="s">
        <v>26</v>
      </c>
      <c r="B16" s="82"/>
      <c r="C16" s="51">
        <v>186769</v>
      </c>
      <c r="D16" s="31">
        <v>180619</v>
      </c>
      <c r="E16" s="28">
        <f t="shared" si="0"/>
        <v>96.70716232351194</v>
      </c>
      <c r="F16" s="29">
        <v>175331</v>
      </c>
      <c r="G16" s="31">
        <v>61686</v>
      </c>
      <c r="H16" s="31">
        <v>65169</v>
      </c>
      <c r="I16" s="31">
        <v>6495</v>
      </c>
      <c r="J16" s="31">
        <v>26894</v>
      </c>
      <c r="K16" s="31">
        <v>14524</v>
      </c>
      <c r="L16" s="31">
        <v>0</v>
      </c>
      <c r="M16" s="31">
        <v>563</v>
      </c>
      <c r="N16" s="32">
        <v>5288</v>
      </c>
      <c r="O16" s="50">
        <v>0</v>
      </c>
    </row>
    <row r="17" spans="1:15" s="10" customFormat="1" ht="24" customHeight="1">
      <c r="A17" s="81" t="s">
        <v>27</v>
      </c>
      <c r="B17" s="82"/>
      <c r="C17" s="51">
        <v>271008</v>
      </c>
      <c r="D17" s="31">
        <v>264502</v>
      </c>
      <c r="E17" s="28">
        <v>97.6</v>
      </c>
      <c r="F17" s="29">
        <v>261182</v>
      </c>
      <c r="G17" s="31">
        <v>50592</v>
      </c>
      <c r="H17" s="31">
        <v>158966</v>
      </c>
      <c r="I17" s="31">
        <v>4037</v>
      </c>
      <c r="J17" s="31">
        <v>25941</v>
      </c>
      <c r="K17" s="31">
        <v>14491</v>
      </c>
      <c r="L17" s="31">
        <v>6987</v>
      </c>
      <c r="M17" s="31">
        <v>168</v>
      </c>
      <c r="N17" s="32">
        <v>3320</v>
      </c>
      <c r="O17" s="50">
        <v>0</v>
      </c>
    </row>
    <row r="18" spans="1:15" s="10" customFormat="1" ht="24" customHeight="1">
      <c r="A18" s="81" t="s">
        <v>28</v>
      </c>
      <c r="B18" s="82"/>
      <c r="C18" s="51">
        <v>138117</v>
      </c>
      <c r="D18" s="31">
        <v>129519</v>
      </c>
      <c r="E18" s="28">
        <f t="shared" si="0"/>
        <v>93.7748430678338</v>
      </c>
      <c r="F18" s="29">
        <v>126558</v>
      </c>
      <c r="G18" s="31">
        <v>34441</v>
      </c>
      <c r="H18" s="31">
        <v>58576</v>
      </c>
      <c r="I18" s="31">
        <v>4968</v>
      </c>
      <c r="J18" s="31">
        <v>19346</v>
      </c>
      <c r="K18" s="31">
        <v>7541</v>
      </c>
      <c r="L18" s="31">
        <v>0</v>
      </c>
      <c r="M18" s="31">
        <v>1686</v>
      </c>
      <c r="N18" s="32">
        <v>2961</v>
      </c>
      <c r="O18" s="50">
        <v>0</v>
      </c>
    </row>
    <row r="19" spans="1:15" s="10" customFormat="1" ht="24" customHeight="1">
      <c r="A19" s="81" t="s">
        <v>29</v>
      </c>
      <c r="B19" s="82"/>
      <c r="C19" s="51">
        <v>105379</v>
      </c>
      <c r="D19" s="31">
        <v>98171</v>
      </c>
      <c r="E19" s="28">
        <v>93.2</v>
      </c>
      <c r="F19" s="29">
        <v>98171</v>
      </c>
      <c r="G19" s="31">
        <v>28667</v>
      </c>
      <c r="H19" s="31">
        <v>41531</v>
      </c>
      <c r="I19" s="31">
        <v>4028</v>
      </c>
      <c r="J19" s="31">
        <v>16424</v>
      </c>
      <c r="K19" s="31">
        <v>6914</v>
      </c>
      <c r="L19" s="31">
        <v>0</v>
      </c>
      <c r="M19" s="31">
        <v>607</v>
      </c>
      <c r="N19" s="32">
        <v>0</v>
      </c>
      <c r="O19" s="50">
        <v>0</v>
      </c>
    </row>
    <row r="20" spans="1:15" s="10" customFormat="1" ht="24" customHeight="1">
      <c r="A20" s="81" t="s">
        <v>30</v>
      </c>
      <c r="B20" s="82"/>
      <c r="C20" s="51">
        <v>88856</v>
      </c>
      <c r="D20" s="31">
        <v>85202</v>
      </c>
      <c r="E20" s="28">
        <f t="shared" si="0"/>
        <v>95.88772845953002</v>
      </c>
      <c r="F20" s="29">
        <v>85202</v>
      </c>
      <c r="G20" s="31">
        <v>23973</v>
      </c>
      <c r="H20" s="31">
        <v>35644</v>
      </c>
      <c r="I20" s="31">
        <v>3990</v>
      </c>
      <c r="J20" s="31">
        <v>15590</v>
      </c>
      <c r="K20" s="31">
        <v>5879</v>
      </c>
      <c r="L20" s="31">
        <v>0</v>
      </c>
      <c r="M20" s="31">
        <v>126</v>
      </c>
      <c r="N20" s="32">
        <v>0</v>
      </c>
      <c r="O20" s="50">
        <v>0</v>
      </c>
    </row>
    <row r="21" spans="1:15" s="12" customFormat="1" ht="24" customHeight="1">
      <c r="A21" s="52"/>
      <c r="B21" s="48"/>
      <c r="C21" s="51"/>
      <c r="D21" s="31"/>
      <c r="E21" s="28"/>
      <c r="F21" s="29"/>
      <c r="G21" s="32"/>
      <c r="H21" s="32"/>
      <c r="I21" s="32"/>
      <c r="J21" s="32"/>
      <c r="K21" s="32"/>
      <c r="L21" s="32"/>
      <c r="M21" s="32"/>
      <c r="N21" s="32"/>
      <c r="O21" s="50"/>
    </row>
    <row r="22" spans="1:21" s="50" customFormat="1" ht="30" customHeight="1">
      <c r="A22" s="79" t="s">
        <v>31</v>
      </c>
      <c r="B22" s="80"/>
      <c r="C22" s="53"/>
      <c r="Q22" s="54"/>
      <c r="U22" s="54"/>
    </row>
    <row r="23" spans="1:15" s="12" customFormat="1" ht="24" customHeight="1">
      <c r="A23" s="52"/>
      <c r="B23" s="48" t="s">
        <v>32</v>
      </c>
      <c r="C23" s="51">
        <v>12649</v>
      </c>
      <c r="D23" s="32">
        <v>10996</v>
      </c>
      <c r="E23" s="28">
        <f>100*D23/C23</f>
        <v>86.93177326270852</v>
      </c>
      <c r="F23" s="29">
        <v>10996</v>
      </c>
      <c r="G23" s="32">
        <v>1624</v>
      </c>
      <c r="H23" s="32">
        <v>6113</v>
      </c>
      <c r="I23" s="32">
        <v>556</v>
      </c>
      <c r="J23" s="32">
        <v>1711</v>
      </c>
      <c r="K23" s="32">
        <v>515</v>
      </c>
      <c r="L23" s="32">
        <v>0</v>
      </c>
      <c r="M23" s="32">
        <v>477</v>
      </c>
      <c r="N23" s="32">
        <f>W23+X23</f>
        <v>0</v>
      </c>
      <c r="O23" s="50">
        <v>0</v>
      </c>
    </row>
    <row r="24" spans="1:15" s="12" customFormat="1" ht="24" customHeight="1">
      <c r="A24" s="52"/>
      <c r="B24" s="48" t="s">
        <v>33</v>
      </c>
      <c r="C24" s="51">
        <v>18403</v>
      </c>
      <c r="D24" s="32">
        <v>16963</v>
      </c>
      <c r="E24" s="28">
        <f>100*D24/C24</f>
        <v>92.1751888279085</v>
      </c>
      <c r="F24" s="29">
        <v>16963</v>
      </c>
      <c r="G24" s="32">
        <v>4041</v>
      </c>
      <c r="H24" s="32">
        <v>7504</v>
      </c>
      <c r="I24" s="32">
        <v>943</v>
      </c>
      <c r="J24" s="32">
        <v>3405</v>
      </c>
      <c r="K24" s="32">
        <v>992</v>
      </c>
      <c r="L24" s="32">
        <v>18</v>
      </c>
      <c r="M24" s="32">
        <v>60</v>
      </c>
      <c r="N24" s="32">
        <f>W24+X24</f>
        <v>0</v>
      </c>
      <c r="O24" s="50">
        <v>0</v>
      </c>
    </row>
    <row r="25" spans="1:15" s="12" customFormat="1" ht="24" customHeight="1">
      <c r="A25" s="52"/>
      <c r="B25" s="48" t="s">
        <v>34</v>
      </c>
      <c r="C25" s="51">
        <v>18212</v>
      </c>
      <c r="D25" s="32">
        <v>17184</v>
      </c>
      <c r="E25" s="28">
        <f>100*D25/C25</f>
        <v>94.35537008565781</v>
      </c>
      <c r="F25" s="29">
        <v>17184</v>
      </c>
      <c r="G25" s="32">
        <v>3791</v>
      </c>
      <c r="H25" s="32">
        <v>8030</v>
      </c>
      <c r="I25" s="32">
        <v>910</v>
      </c>
      <c r="J25" s="32">
        <v>3242</v>
      </c>
      <c r="K25" s="32">
        <v>985</v>
      </c>
      <c r="L25" s="32">
        <v>0</v>
      </c>
      <c r="M25" s="32">
        <v>226</v>
      </c>
      <c r="N25" s="32">
        <f>W25+X25</f>
        <v>0</v>
      </c>
      <c r="O25" s="50">
        <v>0</v>
      </c>
    </row>
    <row r="26" spans="1:22" s="50" customFormat="1" ht="30" customHeight="1">
      <c r="A26" s="79" t="s">
        <v>35</v>
      </c>
      <c r="B26" s="80"/>
      <c r="C26" s="53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Q26" s="54"/>
      <c r="R26" s="54"/>
      <c r="U26" s="54"/>
      <c r="V26" s="54"/>
    </row>
    <row r="27" spans="1:15" s="12" customFormat="1" ht="24" customHeight="1">
      <c r="A27" s="52"/>
      <c r="B27" s="48" t="s">
        <v>36</v>
      </c>
      <c r="C27" s="51">
        <v>29066</v>
      </c>
      <c r="D27" s="32">
        <v>28426</v>
      </c>
      <c r="E27" s="28">
        <f>100*D27/C27</f>
        <v>97.79811463565679</v>
      </c>
      <c r="F27" s="29">
        <v>28426</v>
      </c>
      <c r="G27" s="32">
        <v>6354</v>
      </c>
      <c r="H27" s="32">
        <v>12588</v>
      </c>
      <c r="I27" s="32">
        <v>1390</v>
      </c>
      <c r="J27" s="32">
        <v>5364</v>
      </c>
      <c r="K27" s="32">
        <v>1656</v>
      </c>
      <c r="L27" s="32">
        <v>0</v>
      </c>
      <c r="M27" s="32">
        <v>1074</v>
      </c>
      <c r="N27" s="32">
        <v>0</v>
      </c>
      <c r="O27" s="50">
        <v>0</v>
      </c>
    </row>
    <row r="28" spans="1:15" s="12" customFormat="1" ht="24" customHeight="1">
      <c r="A28" s="52"/>
      <c r="B28" s="48" t="s">
        <v>37</v>
      </c>
      <c r="C28" s="51">
        <v>8179</v>
      </c>
      <c r="D28" s="32">
        <v>7924</v>
      </c>
      <c r="E28" s="28">
        <v>96.8</v>
      </c>
      <c r="F28" s="29">
        <v>7924</v>
      </c>
      <c r="G28" s="32">
        <v>2235</v>
      </c>
      <c r="H28" s="32">
        <v>2669</v>
      </c>
      <c r="I28" s="32">
        <v>121</v>
      </c>
      <c r="J28" s="32">
        <v>2136</v>
      </c>
      <c r="K28" s="32">
        <v>763</v>
      </c>
      <c r="L28" s="32">
        <v>0</v>
      </c>
      <c r="M28" s="32">
        <v>0</v>
      </c>
      <c r="N28" s="32">
        <v>0</v>
      </c>
      <c r="O28" s="50">
        <v>0</v>
      </c>
    </row>
    <row r="29" spans="1:15" s="12" customFormat="1" ht="24" customHeight="1">
      <c r="A29" s="52"/>
      <c r="B29" s="48" t="s">
        <v>38</v>
      </c>
      <c r="C29" s="51">
        <v>68193</v>
      </c>
      <c r="D29" s="32">
        <v>64415</v>
      </c>
      <c r="E29" s="28">
        <f>100*D29/C29</f>
        <v>94.45984191925858</v>
      </c>
      <c r="F29" s="29">
        <v>64415</v>
      </c>
      <c r="G29" s="32">
        <v>16419</v>
      </c>
      <c r="H29" s="32">
        <v>27510</v>
      </c>
      <c r="I29" s="32">
        <v>3422</v>
      </c>
      <c r="J29" s="32">
        <v>11980</v>
      </c>
      <c r="K29" s="32">
        <v>4436</v>
      </c>
      <c r="L29" s="32">
        <v>4</v>
      </c>
      <c r="M29" s="32">
        <v>644</v>
      </c>
      <c r="N29" s="32">
        <v>0</v>
      </c>
      <c r="O29" s="50">
        <v>0</v>
      </c>
    </row>
    <row r="30" spans="1:15" s="12" customFormat="1" ht="24" customHeight="1">
      <c r="A30" s="52"/>
      <c r="B30" s="48" t="s">
        <v>39</v>
      </c>
      <c r="C30" s="51">
        <v>17778</v>
      </c>
      <c r="D30" s="32">
        <v>16175</v>
      </c>
      <c r="E30" s="28">
        <f>100*D30/C30</f>
        <v>90.98323770952864</v>
      </c>
      <c r="F30" s="29">
        <v>16175</v>
      </c>
      <c r="G30" s="32">
        <v>2988</v>
      </c>
      <c r="H30" s="32">
        <v>7789</v>
      </c>
      <c r="I30" s="32">
        <v>1054</v>
      </c>
      <c r="J30" s="32">
        <v>3277</v>
      </c>
      <c r="K30" s="32">
        <v>1042</v>
      </c>
      <c r="L30" s="32">
        <v>0</v>
      </c>
      <c r="M30" s="32">
        <v>25</v>
      </c>
      <c r="N30" s="32">
        <f>W30+X30</f>
        <v>0</v>
      </c>
      <c r="O30" s="50">
        <v>0</v>
      </c>
    </row>
    <row r="31" spans="1:15" s="12" customFormat="1" ht="24" customHeight="1">
      <c r="A31" s="52"/>
      <c r="B31" s="48" t="s">
        <v>40</v>
      </c>
      <c r="C31" s="51">
        <v>38429</v>
      </c>
      <c r="D31" s="32">
        <v>38295</v>
      </c>
      <c r="E31" s="28">
        <f>100*D31/C31</f>
        <v>99.65130500403342</v>
      </c>
      <c r="F31" s="29">
        <v>38295</v>
      </c>
      <c r="G31" s="32">
        <v>7390</v>
      </c>
      <c r="H31" s="32">
        <v>17885</v>
      </c>
      <c r="I31" s="32">
        <v>2188</v>
      </c>
      <c r="J31" s="32">
        <v>7308</v>
      </c>
      <c r="K31" s="32">
        <v>2629</v>
      </c>
      <c r="L31" s="32">
        <v>0</v>
      </c>
      <c r="M31" s="32">
        <v>895</v>
      </c>
      <c r="N31" s="32">
        <f>W31+X31</f>
        <v>0</v>
      </c>
      <c r="O31" s="50">
        <v>0</v>
      </c>
    </row>
    <row r="32" spans="1:3" s="50" customFormat="1" ht="30" customHeight="1">
      <c r="A32" s="79" t="s">
        <v>41</v>
      </c>
      <c r="B32" s="80"/>
      <c r="C32" s="53"/>
    </row>
    <row r="33" spans="1:15" s="12" customFormat="1" ht="24" customHeight="1">
      <c r="A33" s="52"/>
      <c r="B33" s="48" t="s">
        <v>42</v>
      </c>
      <c r="C33" s="51">
        <v>66477</v>
      </c>
      <c r="D33" s="32">
        <v>61738</v>
      </c>
      <c r="E33" s="28">
        <f>100*D33/C33</f>
        <v>92.87121861696527</v>
      </c>
      <c r="F33" s="29">
        <v>61738</v>
      </c>
      <c r="G33" s="32">
        <v>13956</v>
      </c>
      <c r="H33" s="32">
        <v>26877</v>
      </c>
      <c r="I33" s="32">
        <v>3173</v>
      </c>
      <c r="J33" s="32">
        <v>12263</v>
      </c>
      <c r="K33" s="32">
        <v>5424</v>
      </c>
      <c r="L33" s="32">
        <v>0</v>
      </c>
      <c r="M33" s="32">
        <v>45</v>
      </c>
      <c r="N33" s="32">
        <v>0</v>
      </c>
      <c r="O33" s="50">
        <v>0</v>
      </c>
    </row>
    <row r="34" spans="1:15" s="12" customFormat="1" ht="24" customHeight="1">
      <c r="A34" s="52"/>
      <c r="B34" s="48" t="s">
        <v>43</v>
      </c>
      <c r="C34" s="51">
        <v>55152</v>
      </c>
      <c r="D34" s="32">
        <v>51892</v>
      </c>
      <c r="E34" s="28">
        <f>100*D34/C34</f>
        <v>94.08906295329272</v>
      </c>
      <c r="F34" s="29">
        <v>51892</v>
      </c>
      <c r="G34" s="32">
        <v>8084</v>
      </c>
      <c r="H34" s="32">
        <v>28129</v>
      </c>
      <c r="I34" s="32">
        <v>1930</v>
      </c>
      <c r="J34" s="32">
        <v>8715</v>
      </c>
      <c r="K34" s="32">
        <v>3540</v>
      </c>
      <c r="L34" s="32">
        <v>0</v>
      </c>
      <c r="M34" s="32">
        <v>1494</v>
      </c>
      <c r="N34" s="32">
        <v>0</v>
      </c>
      <c r="O34" s="50">
        <v>0</v>
      </c>
    </row>
    <row r="35" spans="1:3" s="50" customFormat="1" ht="30" customHeight="1">
      <c r="A35" s="79" t="s">
        <v>44</v>
      </c>
      <c r="B35" s="80"/>
      <c r="C35" s="53"/>
    </row>
    <row r="36" spans="1:15" s="12" customFormat="1" ht="24" customHeight="1">
      <c r="A36" s="52"/>
      <c r="B36" s="48" t="s">
        <v>45</v>
      </c>
      <c r="C36" s="51">
        <v>24445</v>
      </c>
      <c r="D36" s="32">
        <v>23659</v>
      </c>
      <c r="E36" s="28">
        <f>100*D36/C36</f>
        <v>96.78461853139702</v>
      </c>
      <c r="F36" s="29">
        <v>23659</v>
      </c>
      <c r="G36" s="32">
        <v>3697</v>
      </c>
      <c r="H36" s="32">
        <v>13328</v>
      </c>
      <c r="I36" s="32">
        <v>1141</v>
      </c>
      <c r="J36" s="32">
        <v>3643</v>
      </c>
      <c r="K36" s="32">
        <v>950</v>
      </c>
      <c r="L36" s="32">
        <v>0</v>
      </c>
      <c r="M36" s="32">
        <v>900</v>
      </c>
      <c r="N36" s="32">
        <v>0</v>
      </c>
      <c r="O36" s="50">
        <v>0</v>
      </c>
    </row>
    <row r="37" spans="1:15" s="12" customFormat="1" ht="24" customHeight="1">
      <c r="A37" s="52"/>
      <c r="B37" s="48" t="s">
        <v>46</v>
      </c>
      <c r="C37" s="51">
        <v>41446</v>
      </c>
      <c r="D37" s="32">
        <v>40799</v>
      </c>
      <c r="E37" s="28">
        <f>100*D37/C37</f>
        <v>98.43893258698066</v>
      </c>
      <c r="F37" s="29">
        <v>40799</v>
      </c>
      <c r="G37" s="32">
        <v>8283</v>
      </c>
      <c r="H37" s="32">
        <v>24356</v>
      </c>
      <c r="I37" s="32">
        <v>1613</v>
      </c>
      <c r="J37" s="32">
        <v>4520</v>
      </c>
      <c r="K37" s="32">
        <v>1966</v>
      </c>
      <c r="L37" s="32">
        <v>0</v>
      </c>
      <c r="M37" s="32">
        <v>61</v>
      </c>
      <c r="N37" s="32">
        <v>0</v>
      </c>
      <c r="O37" s="50">
        <v>0</v>
      </c>
    </row>
    <row r="38" spans="1:15" s="12" customFormat="1" ht="24" customHeight="1">
      <c r="A38" s="52"/>
      <c r="B38" s="48" t="s">
        <v>47</v>
      </c>
      <c r="C38" s="51">
        <v>54437</v>
      </c>
      <c r="D38" s="32">
        <v>52885</v>
      </c>
      <c r="E38" s="28">
        <v>97.1</v>
      </c>
      <c r="F38" s="29">
        <v>52885</v>
      </c>
      <c r="G38" s="32">
        <v>8563</v>
      </c>
      <c r="H38" s="32">
        <v>32775</v>
      </c>
      <c r="I38" s="32">
        <v>1766</v>
      </c>
      <c r="J38" s="32">
        <v>7195</v>
      </c>
      <c r="K38" s="32">
        <v>2145</v>
      </c>
      <c r="L38" s="32">
        <v>0</v>
      </c>
      <c r="M38" s="32">
        <v>441</v>
      </c>
      <c r="N38" s="32">
        <v>0</v>
      </c>
      <c r="O38" s="50">
        <v>0</v>
      </c>
    </row>
    <row r="39" spans="1:15" s="12" customFormat="1" ht="24" customHeight="1">
      <c r="A39" s="52"/>
      <c r="B39" s="48" t="s">
        <v>48</v>
      </c>
      <c r="C39" s="51">
        <v>63985</v>
      </c>
      <c r="D39" s="32">
        <v>62849</v>
      </c>
      <c r="E39" s="28">
        <f>100*D39/C39</f>
        <v>98.22458388684848</v>
      </c>
      <c r="F39" s="29">
        <v>59141</v>
      </c>
      <c r="G39" s="32">
        <v>12466</v>
      </c>
      <c r="H39" s="32">
        <v>29174</v>
      </c>
      <c r="I39" s="32">
        <v>1507</v>
      </c>
      <c r="J39" s="32">
        <v>10690</v>
      </c>
      <c r="K39" s="32">
        <v>4423</v>
      </c>
      <c r="L39" s="32">
        <v>58</v>
      </c>
      <c r="M39" s="32">
        <v>823</v>
      </c>
      <c r="N39" s="32">
        <v>3708</v>
      </c>
      <c r="O39" s="50">
        <v>0</v>
      </c>
    </row>
    <row r="40" spans="1:21" s="50" customFormat="1" ht="30" customHeight="1">
      <c r="A40" s="79" t="s">
        <v>49</v>
      </c>
      <c r="B40" s="80"/>
      <c r="C40" s="53"/>
      <c r="Q40" s="54"/>
      <c r="U40" s="54"/>
    </row>
    <row r="41" spans="1:15" s="12" customFormat="1" ht="24" customHeight="1">
      <c r="A41" s="52"/>
      <c r="B41" s="48" t="s">
        <v>50</v>
      </c>
      <c r="C41" s="51">
        <v>113247</v>
      </c>
      <c r="D41" s="32">
        <v>111438</v>
      </c>
      <c r="E41" s="28">
        <f>100*D41/C41</f>
        <v>98.40260669156798</v>
      </c>
      <c r="F41" s="29">
        <v>111434</v>
      </c>
      <c r="G41" s="32">
        <v>43571</v>
      </c>
      <c r="H41" s="32">
        <v>44234</v>
      </c>
      <c r="I41" s="32">
        <v>2133</v>
      </c>
      <c r="J41" s="32">
        <v>15443</v>
      </c>
      <c r="K41" s="32">
        <v>5952</v>
      </c>
      <c r="L41" s="32">
        <v>0</v>
      </c>
      <c r="M41" s="32">
        <v>101</v>
      </c>
      <c r="N41" s="32">
        <v>0</v>
      </c>
      <c r="O41" s="32">
        <v>4</v>
      </c>
    </row>
    <row r="42" spans="1:3" s="50" customFormat="1" ht="30" customHeight="1">
      <c r="A42" s="79" t="s">
        <v>51</v>
      </c>
      <c r="B42" s="80"/>
      <c r="C42" s="53"/>
    </row>
    <row r="43" spans="1:15" s="12" customFormat="1" ht="24" customHeight="1">
      <c r="A43" s="55"/>
      <c r="B43" s="56" t="s">
        <v>52</v>
      </c>
      <c r="C43" s="57">
        <v>10230</v>
      </c>
      <c r="D43" s="58">
        <v>9780</v>
      </c>
      <c r="E43" s="59">
        <f>100*D43/C43</f>
        <v>95.60117302052785</v>
      </c>
      <c r="F43" s="60">
        <v>9780</v>
      </c>
      <c r="G43" s="58">
        <v>2356</v>
      </c>
      <c r="H43" s="58">
        <v>4251</v>
      </c>
      <c r="I43" s="58">
        <v>294</v>
      </c>
      <c r="J43" s="58">
        <v>1871</v>
      </c>
      <c r="K43" s="58">
        <v>988</v>
      </c>
      <c r="L43" s="58">
        <v>0</v>
      </c>
      <c r="M43" s="58">
        <v>20</v>
      </c>
      <c r="N43" s="58">
        <f>W43+X43</f>
        <v>0</v>
      </c>
      <c r="O43" s="58">
        <v>0</v>
      </c>
    </row>
    <row r="44" spans="2:15" s="1" customFormat="1" ht="12" customHeight="1">
      <c r="B44" s="61" t="s">
        <v>53</v>
      </c>
      <c r="C44" s="62"/>
      <c r="D44" s="62"/>
      <c r="E44" s="63"/>
      <c r="F44" s="62"/>
      <c r="G44" s="62"/>
      <c r="H44" s="62"/>
      <c r="I44" s="62"/>
      <c r="J44" s="62"/>
      <c r="K44" s="62"/>
      <c r="L44" s="62"/>
      <c r="M44" s="62"/>
      <c r="N44" s="62"/>
      <c r="O44" s="62"/>
    </row>
    <row r="45" spans="2:5" s="1" customFormat="1" ht="12" customHeight="1">
      <c r="B45" s="64"/>
      <c r="E45" s="2"/>
    </row>
    <row r="46" spans="2:5" s="1" customFormat="1" ht="12" customHeight="1">
      <c r="B46" s="64"/>
      <c r="E46" s="2"/>
    </row>
    <row r="47" s="1" customFormat="1" ht="12" customHeight="1">
      <c r="E47" s="2"/>
    </row>
    <row r="48" s="1" customFormat="1" ht="12" customHeight="1">
      <c r="E48" s="2"/>
    </row>
    <row r="49" s="1" customFormat="1" ht="12" customHeight="1">
      <c r="E49" s="2"/>
    </row>
    <row r="50" s="1" customFormat="1" ht="12" customHeight="1">
      <c r="E50" s="2"/>
    </row>
    <row r="51" s="1" customFormat="1" ht="12" customHeight="1">
      <c r="E51" s="2"/>
    </row>
    <row r="52" s="1" customFormat="1" ht="12" customHeight="1">
      <c r="E52" s="2"/>
    </row>
    <row r="53" s="1" customFormat="1" ht="12" customHeight="1">
      <c r="E53" s="2"/>
    </row>
    <row r="54" s="1" customFormat="1" ht="12" customHeight="1">
      <c r="E54" s="2"/>
    </row>
    <row r="55" s="1" customFormat="1" ht="12" customHeight="1">
      <c r="E55" s="2"/>
    </row>
    <row r="56" s="1" customFormat="1" ht="12" customHeight="1">
      <c r="E56" s="2"/>
    </row>
    <row r="57" s="1" customFormat="1" ht="12" customHeight="1">
      <c r="E57" s="2"/>
    </row>
    <row r="58" s="1" customFormat="1" ht="12" customHeight="1">
      <c r="E58" s="2"/>
    </row>
    <row r="59" s="1" customFormat="1" ht="12" customHeight="1">
      <c r="E59" s="2"/>
    </row>
    <row r="60" s="1" customFormat="1" ht="12" customHeight="1">
      <c r="E60" s="2"/>
    </row>
    <row r="61" s="1" customFormat="1" ht="12" customHeight="1">
      <c r="E61" s="2"/>
    </row>
    <row r="62" s="1" customFormat="1" ht="12" customHeight="1">
      <c r="E62" s="2"/>
    </row>
    <row r="63" s="1" customFormat="1" ht="12" customHeight="1">
      <c r="E63" s="2"/>
    </row>
    <row r="64" s="1" customFormat="1" ht="12" customHeight="1">
      <c r="E64" s="2"/>
    </row>
    <row r="65" s="1" customFormat="1" ht="12" customHeight="1">
      <c r="E65" s="2"/>
    </row>
    <row r="66" s="1" customFormat="1" ht="12" customHeight="1">
      <c r="E66" s="2"/>
    </row>
    <row r="67" s="1" customFormat="1" ht="12" customHeight="1">
      <c r="E67" s="2"/>
    </row>
    <row r="68" s="1" customFormat="1" ht="12" customHeight="1">
      <c r="E68" s="2"/>
    </row>
    <row r="69" s="1" customFormat="1" ht="12" customHeight="1">
      <c r="E69" s="2"/>
    </row>
    <row r="70" s="1" customFormat="1" ht="12" customHeight="1">
      <c r="E70" s="2"/>
    </row>
    <row r="71" s="1" customFormat="1" ht="12" customHeight="1">
      <c r="E71" s="2"/>
    </row>
    <row r="72" s="1" customFormat="1" ht="12" customHeight="1">
      <c r="E72" s="2"/>
    </row>
    <row r="73" s="1" customFormat="1" ht="12" customHeight="1">
      <c r="E73" s="2"/>
    </row>
    <row r="74" s="1" customFormat="1" ht="12" customHeight="1">
      <c r="E74" s="2"/>
    </row>
    <row r="75" s="1" customFormat="1" ht="12" customHeight="1">
      <c r="E75" s="2"/>
    </row>
    <row r="76" s="1" customFormat="1" ht="12" customHeight="1">
      <c r="E76" s="2"/>
    </row>
    <row r="77" s="1" customFormat="1" ht="12" customHeight="1">
      <c r="E77" s="2"/>
    </row>
    <row r="78" s="1" customFormat="1" ht="12" customHeight="1">
      <c r="E78" s="2"/>
    </row>
    <row r="79" s="1" customFormat="1" ht="12" customHeight="1">
      <c r="E79" s="2"/>
    </row>
    <row r="80" s="1" customFormat="1" ht="12" customHeight="1">
      <c r="E80" s="2"/>
    </row>
    <row r="81" s="1" customFormat="1" ht="12" customHeight="1">
      <c r="E81" s="2"/>
    </row>
    <row r="82" s="1" customFormat="1" ht="12" customHeight="1">
      <c r="E82" s="2"/>
    </row>
    <row r="83" s="1" customFormat="1" ht="12" customHeight="1">
      <c r="E83" s="2"/>
    </row>
    <row r="84" s="1" customFormat="1" ht="12" customHeight="1">
      <c r="E84" s="2"/>
    </row>
    <row r="85" s="1" customFormat="1" ht="12" customHeight="1">
      <c r="E85" s="2"/>
    </row>
    <row r="86" s="1" customFormat="1" ht="12" customHeight="1">
      <c r="E86" s="2"/>
    </row>
    <row r="87" s="1" customFormat="1" ht="12" customHeight="1">
      <c r="E87" s="2"/>
    </row>
    <row r="88" s="1" customFormat="1" ht="12" customHeight="1">
      <c r="E88" s="2"/>
    </row>
    <row r="89" s="1" customFormat="1" ht="12" customHeight="1">
      <c r="E89" s="2"/>
    </row>
    <row r="90" s="1" customFormat="1" ht="12" customHeight="1">
      <c r="E90" s="2"/>
    </row>
    <row r="91" s="1" customFormat="1" ht="12" customHeight="1">
      <c r="E91" s="2"/>
    </row>
    <row r="92" s="1" customFormat="1" ht="12" customHeight="1">
      <c r="E92" s="2"/>
    </row>
    <row r="93" s="1" customFormat="1" ht="12" customHeight="1">
      <c r="E93" s="2"/>
    </row>
    <row r="94" s="1" customFormat="1" ht="12" customHeight="1">
      <c r="E94" s="2"/>
    </row>
    <row r="95" s="1" customFormat="1" ht="12" customHeight="1">
      <c r="E95" s="2"/>
    </row>
    <row r="96" s="1" customFormat="1" ht="12" customHeight="1">
      <c r="E96" s="2"/>
    </row>
    <row r="97" s="1" customFormat="1" ht="12" customHeight="1">
      <c r="E97" s="2"/>
    </row>
    <row r="98" s="1" customFormat="1" ht="12" customHeight="1">
      <c r="E98" s="2"/>
    </row>
    <row r="99" s="1" customFormat="1" ht="12" customHeight="1">
      <c r="E99" s="2"/>
    </row>
    <row r="100" s="1" customFormat="1" ht="12" customHeight="1">
      <c r="E100" s="2"/>
    </row>
    <row r="101" s="1" customFormat="1" ht="12" customHeight="1">
      <c r="E101" s="2"/>
    </row>
    <row r="102" s="1" customFormat="1" ht="12" customHeight="1">
      <c r="E102" s="2"/>
    </row>
    <row r="103" s="1" customFormat="1" ht="12" customHeight="1">
      <c r="E103" s="2"/>
    </row>
    <row r="104" s="1" customFormat="1" ht="12" customHeight="1">
      <c r="E104" s="2"/>
    </row>
  </sheetData>
  <sheetProtection/>
  <mergeCells count="28">
    <mergeCell ref="A3:C3"/>
    <mergeCell ref="Q3:T3"/>
    <mergeCell ref="U3:X3"/>
    <mergeCell ref="A4:B4"/>
    <mergeCell ref="C4:E4"/>
    <mergeCell ref="F4:M4"/>
    <mergeCell ref="N4:N5"/>
    <mergeCell ref="O4:O5"/>
    <mergeCell ref="A5:B5"/>
    <mergeCell ref="A7:B7"/>
    <mergeCell ref="A8:B8"/>
    <mergeCell ref="A9:B9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42:B42"/>
    <mergeCell ref="A20:B20"/>
    <mergeCell ref="A22:B22"/>
    <mergeCell ref="A26:B26"/>
    <mergeCell ref="A32:B32"/>
    <mergeCell ref="A35:B35"/>
    <mergeCell ref="A40:B40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78" r:id="rId1"/>
  <colBreaks count="1" manualBreakCount="1">
    <brk id="8" min="1" max="8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X111"/>
  <sheetViews>
    <sheetView tabSelected="1" zoomScalePageLayoutView="0" workbookViewId="0" topLeftCell="I37">
      <selection activeCell="N39" sqref="N39"/>
    </sheetView>
  </sheetViews>
  <sheetFormatPr defaultColWidth="15.25390625" defaultRowHeight="12" customHeight="1"/>
  <cols>
    <col min="1" max="1" width="3.625" style="65" customWidth="1"/>
    <col min="2" max="2" width="11.75390625" style="65" customWidth="1"/>
    <col min="3" max="4" width="13.75390625" style="65" customWidth="1"/>
    <col min="5" max="5" width="13.75390625" style="66" customWidth="1"/>
    <col min="6" max="15" width="13.75390625" style="65" customWidth="1"/>
    <col min="16" max="16" width="15.25390625" style="65" customWidth="1"/>
    <col min="17" max="17" width="13.25390625" style="65" bestFit="1" customWidth="1"/>
    <col min="18" max="18" width="12.25390625" style="65" bestFit="1" customWidth="1"/>
    <col min="19" max="19" width="13.25390625" style="65" bestFit="1" customWidth="1"/>
    <col min="20" max="20" width="11.625" style="65" bestFit="1" customWidth="1"/>
    <col min="21" max="21" width="12.25390625" style="65" bestFit="1" customWidth="1"/>
    <col min="22" max="22" width="11.625" style="65" bestFit="1" customWidth="1"/>
    <col min="23" max="23" width="12.25390625" style="65" bestFit="1" customWidth="1"/>
    <col min="24" max="24" width="11.625" style="65" bestFit="1" customWidth="1"/>
    <col min="25" max="16384" width="15.25390625" style="65" customWidth="1"/>
  </cols>
  <sheetData>
    <row r="1" s="1" customFormat="1" ht="12" customHeight="1">
      <c r="E1" s="2"/>
    </row>
    <row r="2" spans="1:16" s="71" customFormat="1" ht="32.25" customHeight="1">
      <c r="A2" s="67" t="s">
        <v>100</v>
      </c>
      <c r="B2" s="68"/>
      <c r="C2" s="67"/>
      <c r="D2" s="67"/>
      <c r="E2" s="69"/>
      <c r="F2" s="67"/>
      <c r="G2" s="67"/>
      <c r="H2" s="67"/>
      <c r="I2" s="67"/>
      <c r="J2" s="67"/>
      <c r="K2" s="67"/>
      <c r="L2" s="67"/>
      <c r="M2" s="67"/>
      <c r="N2" s="67"/>
      <c r="O2" s="67"/>
      <c r="P2" s="70"/>
    </row>
    <row r="3" spans="1:24" s="10" customFormat="1" ht="14.25" customHeight="1" thickBot="1">
      <c r="A3" s="89"/>
      <c r="B3" s="89"/>
      <c r="C3" s="89"/>
      <c r="D3" s="7"/>
      <c r="E3" s="8"/>
      <c r="F3" s="9"/>
      <c r="G3" s="7"/>
      <c r="H3" s="9"/>
      <c r="I3" s="7"/>
      <c r="J3" s="9"/>
      <c r="K3" s="9"/>
      <c r="L3" s="9"/>
      <c r="M3" s="9"/>
      <c r="N3" s="9"/>
      <c r="O3" s="9"/>
      <c r="Q3" s="90"/>
      <c r="R3" s="90"/>
      <c r="S3" s="90"/>
      <c r="T3" s="90"/>
      <c r="U3" s="90"/>
      <c r="V3" s="90"/>
      <c r="W3" s="90"/>
      <c r="X3" s="90"/>
    </row>
    <row r="4" spans="1:24" s="10" customFormat="1" ht="22.5" customHeight="1" thickTop="1">
      <c r="A4" s="91" t="s">
        <v>6</v>
      </c>
      <c r="B4" s="103"/>
      <c r="C4" s="93" t="s">
        <v>2</v>
      </c>
      <c r="D4" s="94"/>
      <c r="E4" s="95"/>
      <c r="F4" s="93" t="s">
        <v>3</v>
      </c>
      <c r="G4" s="96"/>
      <c r="H4" s="96"/>
      <c r="I4" s="96"/>
      <c r="J4" s="96"/>
      <c r="K4" s="96"/>
      <c r="L4" s="96"/>
      <c r="M4" s="96"/>
      <c r="N4" s="97" t="s">
        <v>4</v>
      </c>
      <c r="O4" s="99" t="s">
        <v>54</v>
      </c>
      <c r="P4" s="12"/>
      <c r="Q4" s="13"/>
      <c r="R4" s="13"/>
      <c r="S4" s="13"/>
      <c r="T4" s="13"/>
      <c r="U4" s="13"/>
      <c r="V4" s="13"/>
      <c r="W4" s="13"/>
      <c r="X4" s="13"/>
    </row>
    <row r="5" spans="1:24" s="10" customFormat="1" ht="29.25" customHeight="1">
      <c r="A5" s="101"/>
      <c r="B5" s="104"/>
      <c r="C5" s="15" t="s">
        <v>7</v>
      </c>
      <c r="D5" s="15" t="s">
        <v>8</v>
      </c>
      <c r="E5" s="72" t="s">
        <v>9</v>
      </c>
      <c r="F5" s="17" t="s">
        <v>10</v>
      </c>
      <c r="G5" s="14" t="s">
        <v>11</v>
      </c>
      <c r="H5" s="18" t="s">
        <v>12</v>
      </c>
      <c r="I5" s="14" t="s">
        <v>13</v>
      </c>
      <c r="J5" s="19" t="s">
        <v>55</v>
      </c>
      <c r="K5" s="15" t="s">
        <v>56</v>
      </c>
      <c r="L5" s="15" t="s">
        <v>16</v>
      </c>
      <c r="M5" s="15" t="s">
        <v>57</v>
      </c>
      <c r="N5" s="98"/>
      <c r="O5" s="100"/>
      <c r="P5" s="11"/>
      <c r="Q5" s="11"/>
      <c r="R5" s="11"/>
      <c r="S5" s="11"/>
      <c r="T5" s="11"/>
      <c r="U5" s="11"/>
      <c r="V5" s="11"/>
      <c r="W5" s="11"/>
      <c r="X5" s="11"/>
    </row>
    <row r="6" spans="1:24" s="10" customFormat="1" ht="9" customHeight="1">
      <c r="A6" s="20"/>
      <c r="B6" s="21"/>
      <c r="C6" s="22"/>
      <c r="D6" s="20"/>
      <c r="E6" s="23"/>
      <c r="F6" s="20"/>
      <c r="G6" s="20"/>
      <c r="H6" s="20"/>
      <c r="I6" s="20"/>
      <c r="J6" s="24"/>
      <c r="K6" s="20"/>
      <c r="L6" s="20"/>
      <c r="M6" s="20"/>
      <c r="N6" s="25"/>
      <c r="O6" s="25"/>
      <c r="P6" s="11"/>
      <c r="Q6" s="11"/>
      <c r="R6" s="11"/>
      <c r="S6" s="11"/>
      <c r="T6" s="11"/>
      <c r="U6" s="11"/>
      <c r="V6" s="11"/>
      <c r="W6" s="11"/>
      <c r="X6" s="11"/>
    </row>
    <row r="7" spans="1:15" s="12" customFormat="1" ht="24" customHeight="1">
      <c r="A7" s="52"/>
      <c r="B7" s="48" t="s">
        <v>58</v>
      </c>
      <c r="C7" s="51">
        <v>17911</v>
      </c>
      <c r="D7" s="32">
        <v>17854</v>
      </c>
      <c r="E7" s="28">
        <f>100*D7/C7</f>
        <v>99.68175981240579</v>
      </c>
      <c r="F7" s="29">
        <v>17854</v>
      </c>
      <c r="G7" s="32">
        <v>3043</v>
      </c>
      <c r="H7" s="32">
        <v>7877</v>
      </c>
      <c r="I7" s="32">
        <v>1547</v>
      </c>
      <c r="J7" s="32">
        <v>3877</v>
      </c>
      <c r="K7" s="32">
        <v>1327</v>
      </c>
      <c r="L7" s="32">
        <v>0</v>
      </c>
      <c r="M7" s="32">
        <v>183</v>
      </c>
      <c r="N7" s="32">
        <f aca="true" t="shared" si="0" ref="N7:N13">W7+X7</f>
        <v>0</v>
      </c>
      <c r="O7" s="32">
        <v>0</v>
      </c>
    </row>
    <row r="8" spans="1:15" s="12" customFormat="1" ht="24" customHeight="1">
      <c r="A8" s="52"/>
      <c r="B8" s="48" t="s">
        <v>59</v>
      </c>
      <c r="C8" s="51">
        <v>8189</v>
      </c>
      <c r="D8" s="32">
        <v>7879</v>
      </c>
      <c r="E8" s="28">
        <f>100*D8/C8</f>
        <v>96.21443399682501</v>
      </c>
      <c r="F8" s="29">
        <v>7879</v>
      </c>
      <c r="G8" s="32">
        <v>1143</v>
      </c>
      <c r="H8" s="32">
        <v>2866</v>
      </c>
      <c r="I8" s="32">
        <v>717</v>
      </c>
      <c r="J8" s="32">
        <v>2017</v>
      </c>
      <c r="K8" s="32">
        <v>581</v>
      </c>
      <c r="L8" s="32">
        <v>9</v>
      </c>
      <c r="M8" s="32">
        <v>546</v>
      </c>
      <c r="N8" s="32">
        <f t="shared" si="0"/>
        <v>0</v>
      </c>
      <c r="O8" s="32">
        <v>0</v>
      </c>
    </row>
    <row r="9" spans="1:15" s="12" customFormat="1" ht="24" customHeight="1">
      <c r="A9" s="52"/>
      <c r="B9" s="48" t="s">
        <v>60</v>
      </c>
      <c r="C9" s="51">
        <v>37714</v>
      </c>
      <c r="D9" s="32">
        <v>37190</v>
      </c>
      <c r="E9" s="28">
        <f>100*D9/C9</f>
        <v>98.61059553481466</v>
      </c>
      <c r="F9" s="29">
        <v>37190</v>
      </c>
      <c r="G9" s="32">
        <v>5903</v>
      </c>
      <c r="H9" s="32">
        <v>19257</v>
      </c>
      <c r="I9" s="32">
        <v>1621</v>
      </c>
      <c r="J9" s="32">
        <v>5007</v>
      </c>
      <c r="K9" s="32">
        <v>1360</v>
      </c>
      <c r="L9" s="32">
        <v>0</v>
      </c>
      <c r="M9" s="32">
        <v>4042</v>
      </c>
      <c r="N9" s="32">
        <f t="shared" si="0"/>
        <v>0</v>
      </c>
      <c r="O9" s="32">
        <v>0</v>
      </c>
    </row>
    <row r="10" spans="1:15" s="12" customFormat="1" ht="24" customHeight="1">
      <c r="A10" s="52"/>
      <c r="B10" s="48" t="s">
        <v>61</v>
      </c>
      <c r="C10" s="51">
        <v>16956</v>
      </c>
      <c r="D10" s="32">
        <v>16815</v>
      </c>
      <c r="E10" s="28">
        <f>100*D10/C10</f>
        <v>99.16843595187544</v>
      </c>
      <c r="F10" s="29">
        <v>16815</v>
      </c>
      <c r="G10" s="32">
        <v>2378</v>
      </c>
      <c r="H10" s="32">
        <v>9449</v>
      </c>
      <c r="I10" s="32">
        <v>960</v>
      </c>
      <c r="J10" s="32">
        <v>2145</v>
      </c>
      <c r="K10" s="32">
        <v>804</v>
      </c>
      <c r="L10" s="32">
        <v>0</v>
      </c>
      <c r="M10" s="32">
        <v>1079</v>
      </c>
      <c r="N10" s="32">
        <f t="shared" si="0"/>
        <v>0</v>
      </c>
      <c r="O10" s="32">
        <v>0</v>
      </c>
    </row>
    <row r="11" spans="1:15" s="12" customFormat="1" ht="24" customHeight="1">
      <c r="A11" s="52"/>
      <c r="B11" s="48" t="s">
        <v>62</v>
      </c>
      <c r="C11" s="51">
        <v>12234</v>
      </c>
      <c r="D11" s="32">
        <v>11699</v>
      </c>
      <c r="E11" s="28">
        <v>95.6</v>
      </c>
      <c r="F11" s="29">
        <v>11699</v>
      </c>
      <c r="G11" s="32">
        <v>3264</v>
      </c>
      <c r="H11" s="32">
        <v>3996</v>
      </c>
      <c r="I11" s="32">
        <v>452</v>
      </c>
      <c r="J11" s="32">
        <v>2891</v>
      </c>
      <c r="K11" s="32">
        <v>1029</v>
      </c>
      <c r="L11" s="32">
        <v>0</v>
      </c>
      <c r="M11" s="32">
        <v>67</v>
      </c>
      <c r="N11" s="32">
        <f t="shared" si="0"/>
        <v>0</v>
      </c>
      <c r="O11" s="32">
        <v>0</v>
      </c>
    </row>
    <row r="12" spans="1:15" s="12" customFormat="1" ht="24" customHeight="1">
      <c r="A12" s="52"/>
      <c r="B12" s="48" t="s">
        <v>63</v>
      </c>
      <c r="C12" s="51">
        <v>8396</v>
      </c>
      <c r="D12" s="32">
        <v>7807</v>
      </c>
      <c r="E12" s="28">
        <f>100*D12/C12</f>
        <v>92.98475464506907</v>
      </c>
      <c r="F12" s="29">
        <v>7807</v>
      </c>
      <c r="G12" s="32">
        <v>2194</v>
      </c>
      <c r="H12" s="32">
        <v>2267</v>
      </c>
      <c r="I12" s="32">
        <v>146</v>
      </c>
      <c r="J12" s="32">
        <v>2465</v>
      </c>
      <c r="K12" s="32">
        <v>684</v>
      </c>
      <c r="L12" s="32">
        <v>0</v>
      </c>
      <c r="M12" s="32">
        <v>51</v>
      </c>
      <c r="N12" s="32">
        <f t="shared" si="0"/>
        <v>0</v>
      </c>
      <c r="O12" s="32">
        <v>0</v>
      </c>
    </row>
    <row r="13" spans="1:15" s="12" customFormat="1" ht="24" customHeight="1">
      <c r="A13" s="52"/>
      <c r="B13" s="48" t="s">
        <v>64</v>
      </c>
      <c r="C13" s="51">
        <v>32117</v>
      </c>
      <c r="D13" s="32">
        <v>29977</v>
      </c>
      <c r="E13" s="28">
        <f>100*D13/C13</f>
        <v>93.33686209795435</v>
      </c>
      <c r="F13" s="29">
        <v>29977</v>
      </c>
      <c r="G13" s="32">
        <v>9908</v>
      </c>
      <c r="H13" s="32">
        <v>8095</v>
      </c>
      <c r="I13" s="32">
        <v>1127</v>
      </c>
      <c r="J13" s="32">
        <v>8188</v>
      </c>
      <c r="K13" s="32">
        <v>2551</v>
      </c>
      <c r="L13" s="32">
        <v>0</v>
      </c>
      <c r="M13" s="32">
        <v>108</v>
      </c>
      <c r="N13" s="32">
        <f t="shared" si="0"/>
        <v>0</v>
      </c>
      <c r="O13" s="32">
        <v>0</v>
      </c>
    </row>
    <row r="14" spans="1:3" s="50" customFormat="1" ht="30" customHeight="1">
      <c r="A14" s="79" t="s">
        <v>65</v>
      </c>
      <c r="B14" s="80"/>
      <c r="C14" s="53"/>
    </row>
    <row r="15" spans="1:15" s="12" customFormat="1" ht="24" customHeight="1">
      <c r="A15" s="52"/>
      <c r="B15" s="73" t="s">
        <v>66</v>
      </c>
      <c r="C15" s="51">
        <v>44424</v>
      </c>
      <c r="D15" s="32">
        <v>42159</v>
      </c>
      <c r="E15" s="28">
        <f aca="true" t="shared" si="1" ref="E15:E22">100*D15/C15</f>
        <v>94.90140464613722</v>
      </c>
      <c r="F15" s="29">
        <v>42159</v>
      </c>
      <c r="G15" s="32">
        <v>8406</v>
      </c>
      <c r="H15" s="32">
        <v>19588</v>
      </c>
      <c r="I15" s="32">
        <v>2834</v>
      </c>
      <c r="J15" s="32">
        <v>7643</v>
      </c>
      <c r="K15" s="32">
        <v>2560</v>
      </c>
      <c r="L15" s="32">
        <v>51</v>
      </c>
      <c r="M15" s="32">
        <v>1077</v>
      </c>
      <c r="N15" s="32">
        <f>W15+X15</f>
        <v>0</v>
      </c>
      <c r="O15" s="32">
        <v>0</v>
      </c>
    </row>
    <row r="16" spans="1:15" s="12" customFormat="1" ht="24" customHeight="1">
      <c r="A16" s="52"/>
      <c r="B16" s="48" t="s">
        <v>67</v>
      </c>
      <c r="C16" s="51">
        <v>81369</v>
      </c>
      <c r="D16" s="32">
        <v>77686</v>
      </c>
      <c r="E16" s="28">
        <v>85.5</v>
      </c>
      <c r="F16" s="29">
        <v>76035</v>
      </c>
      <c r="G16" s="32">
        <v>20016</v>
      </c>
      <c r="H16" s="32">
        <v>33298</v>
      </c>
      <c r="I16" s="32">
        <v>3104</v>
      </c>
      <c r="J16" s="32">
        <v>13124</v>
      </c>
      <c r="K16" s="32">
        <v>5490</v>
      </c>
      <c r="L16" s="32">
        <v>17</v>
      </c>
      <c r="M16" s="32">
        <v>986</v>
      </c>
      <c r="N16" s="32">
        <v>1651</v>
      </c>
      <c r="O16" s="32">
        <v>0</v>
      </c>
    </row>
    <row r="17" spans="1:15" s="12" customFormat="1" ht="24" customHeight="1">
      <c r="A17" s="52"/>
      <c r="B17" s="48" t="s">
        <v>68</v>
      </c>
      <c r="C17" s="51">
        <v>15469</v>
      </c>
      <c r="D17" s="32">
        <v>14907</v>
      </c>
      <c r="E17" s="28">
        <f t="shared" si="1"/>
        <v>96.36692740319349</v>
      </c>
      <c r="F17" s="29">
        <v>14907</v>
      </c>
      <c r="G17" s="32">
        <v>2475</v>
      </c>
      <c r="H17" s="32">
        <v>7687</v>
      </c>
      <c r="I17" s="32">
        <v>902</v>
      </c>
      <c r="J17" s="32">
        <v>2546</v>
      </c>
      <c r="K17" s="32">
        <v>814</v>
      </c>
      <c r="L17" s="32">
        <v>0</v>
      </c>
      <c r="M17" s="32">
        <v>483</v>
      </c>
      <c r="N17" s="32">
        <f aca="true" t="shared" si="2" ref="N17:N22">W17+X17</f>
        <v>0</v>
      </c>
      <c r="O17" s="32">
        <v>0</v>
      </c>
    </row>
    <row r="18" spans="1:15" s="12" customFormat="1" ht="24" customHeight="1">
      <c r="A18" s="52"/>
      <c r="B18" s="48" t="s">
        <v>69</v>
      </c>
      <c r="C18" s="51">
        <v>54182</v>
      </c>
      <c r="D18" s="32">
        <v>52815</v>
      </c>
      <c r="E18" s="28">
        <f t="shared" si="1"/>
        <v>97.4770218891883</v>
      </c>
      <c r="F18" s="29">
        <v>52815</v>
      </c>
      <c r="G18" s="32">
        <v>9836</v>
      </c>
      <c r="H18" s="32">
        <v>29826</v>
      </c>
      <c r="I18" s="32">
        <v>2293</v>
      </c>
      <c r="J18" s="32">
        <v>6685</v>
      </c>
      <c r="K18" s="32">
        <v>2298</v>
      </c>
      <c r="L18" s="32">
        <v>726</v>
      </c>
      <c r="M18" s="32">
        <v>1151</v>
      </c>
      <c r="N18" s="32">
        <f t="shared" si="2"/>
        <v>0</v>
      </c>
      <c r="O18" s="32">
        <v>0</v>
      </c>
    </row>
    <row r="19" spans="1:15" s="12" customFormat="1" ht="24" customHeight="1">
      <c r="A19" s="52"/>
      <c r="B19" s="48" t="s">
        <v>70</v>
      </c>
      <c r="C19" s="51">
        <v>24416</v>
      </c>
      <c r="D19" s="32">
        <v>23862</v>
      </c>
      <c r="E19" s="28">
        <f t="shared" si="1"/>
        <v>97.73099606815204</v>
      </c>
      <c r="F19" s="29">
        <v>23862</v>
      </c>
      <c r="G19" s="32">
        <v>4548</v>
      </c>
      <c r="H19" s="32">
        <v>13005</v>
      </c>
      <c r="I19" s="32">
        <v>946</v>
      </c>
      <c r="J19" s="32">
        <v>3868</v>
      </c>
      <c r="K19" s="32">
        <v>1025</v>
      </c>
      <c r="L19" s="32">
        <v>0</v>
      </c>
      <c r="M19" s="32">
        <v>470</v>
      </c>
      <c r="N19" s="32">
        <f t="shared" si="2"/>
        <v>0</v>
      </c>
      <c r="O19" s="32">
        <v>0</v>
      </c>
    </row>
    <row r="20" spans="1:15" s="12" customFormat="1" ht="24" customHeight="1">
      <c r="A20" s="52"/>
      <c r="B20" s="48" t="s">
        <v>71</v>
      </c>
      <c r="C20" s="51">
        <v>38423</v>
      </c>
      <c r="D20" s="32">
        <v>36597</v>
      </c>
      <c r="E20" s="28">
        <v>94.5</v>
      </c>
      <c r="F20" s="29">
        <v>36597</v>
      </c>
      <c r="G20" s="32">
        <v>7344</v>
      </c>
      <c r="H20" s="32">
        <v>19709</v>
      </c>
      <c r="I20" s="32">
        <v>1928</v>
      </c>
      <c r="J20" s="32">
        <v>5143</v>
      </c>
      <c r="K20" s="32">
        <v>1973</v>
      </c>
      <c r="L20" s="32">
        <v>0</v>
      </c>
      <c r="M20" s="32">
        <v>500</v>
      </c>
      <c r="N20" s="32">
        <f t="shared" si="2"/>
        <v>0</v>
      </c>
      <c r="O20" s="32">
        <v>0</v>
      </c>
    </row>
    <row r="21" spans="1:15" s="12" customFormat="1" ht="24" customHeight="1">
      <c r="A21" s="52"/>
      <c r="B21" s="48" t="s">
        <v>72</v>
      </c>
      <c r="C21" s="51">
        <v>10809</v>
      </c>
      <c r="D21" s="32">
        <v>10749</v>
      </c>
      <c r="E21" s="28">
        <f t="shared" si="1"/>
        <v>99.44490702192617</v>
      </c>
      <c r="F21" s="29">
        <v>10749</v>
      </c>
      <c r="G21" s="32">
        <v>2099</v>
      </c>
      <c r="H21" s="32">
        <v>5628</v>
      </c>
      <c r="I21" s="32">
        <v>781</v>
      </c>
      <c r="J21" s="32">
        <v>1618</v>
      </c>
      <c r="K21" s="32">
        <v>583</v>
      </c>
      <c r="L21" s="32">
        <v>0</v>
      </c>
      <c r="M21" s="32">
        <v>40</v>
      </c>
      <c r="N21" s="32">
        <f t="shared" si="2"/>
        <v>0</v>
      </c>
      <c r="O21" s="32">
        <v>0</v>
      </c>
    </row>
    <row r="22" spans="1:15" s="12" customFormat="1" ht="24" customHeight="1">
      <c r="A22" s="52"/>
      <c r="B22" s="48" t="s">
        <v>73</v>
      </c>
      <c r="C22" s="51">
        <v>22211</v>
      </c>
      <c r="D22" s="32">
        <v>21479</v>
      </c>
      <c r="E22" s="28">
        <f t="shared" si="1"/>
        <v>96.7043356895232</v>
      </c>
      <c r="F22" s="29">
        <v>21479</v>
      </c>
      <c r="G22" s="32">
        <v>4646</v>
      </c>
      <c r="H22" s="32">
        <v>10215</v>
      </c>
      <c r="I22" s="32">
        <v>1182</v>
      </c>
      <c r="J22" s="32">
        <v>3877</v>
      </c>
      <c r="K22" s="32">
        <v>1227</v>
      </c>
      <c r="L22" s="32">
        <v>0</v>
      </c>
      <c r="M22" s="32">
        <v>332</v>
      </c>
      <c r="N22" s="32">
        <f t="shared" si="2"/>
        <v>0</v>
      </c>
      <c r="O22" s="32">
        <v>0</v>
      </c>
    </row>
    <row r="23" spans="1:3" s="50" customFormat="1" ht="30" customHeight="1">
      <c r="A23" s="79" t="s">
        <v>74</v>
      </c>
      <c r="B23" s="80"/>
      <c r="C23" s="53"/>
    </row>
    <row r="24" spans="1:15" s="12" customFormat="1" ht="24" customHeight="1">
      <c r="A24" s="52"/>
      <c r="B24" s="48" t="s">
        <v>75</v>
      </c>
      <c r="C24" s="51">
        <v>19925</v>
      </c>
      <c r="D24" s="32">
        <v>19333</v>
      </c>
      <c r="E24" s="28">
        <f>100*D24/C24</f>
        <v>97.02885821831869</v>
      </c>
      <c r="F24" s="29">
        <v>19333</v>
      </c>
      <c r="G24" s="32">
        <v>2716</v>
      </c>
      <c r="H24" s="32">
        <v>11113</v>
      </c>
      <c r="I24" s="32">
        <v>930</v>
      </c>
      <c r="J24" s="32">
        <v>2929</v>
      </c>
      <c r="K24" s="32">
        <v>888</v>
      </c>
      <c r="L24" s="32">
        <v>0</v>
      </c>
      <c r="M24" s="32">
        <v>757</v>
      </c>
      <c r="N24" s="32">
        <v>0</v>
      </c>
      <c r="O24" s="32">
        <v>0</v>
      </c>
    </row>
    <row r="25" spans="1:15" s="12" customFormat="1" ht="24" customHeight="1">
      <c r="A25" s="52"/>
      <c r="B25" s="48" t="s">
        <v>76</v>
      </c>
      <c r="C25" s="51">
        <v>29528</v>
      </c>
      <c r="D25" s="32">
        <v>26369</v>
      </c>
      <c r="E25" s="28">
        <v>89.3</v>
      </c>
      <c r="F25" s="29">
        <v>26157</v>
      </c>
      <c r="G25" s="32">
        <v>4949</v>
      </c>
      <c r="H25" s="32">
        <v>12743</v>
      </c>
      <c r="I25" s="32">
        <v>1373</v>
      </c>
      <c r="J25" s="32">
        <v>4405</v>
      </c>
      <c r="K25" s="32">
        <v>1199</v>
      </c>
      <c r="L25" s="32">
        <v>0</v>
      </c>
      <c r="M25" s="32">
        <v>1488</v>
      </c>
      <c r="N25" s="32">
        <v>212</v>
      </c>
      <c r="O25" s="32">
        <v>0</v>
      </c>
    </row>
    <row r="26" spans="1:15" s="12" customFormat="1" ht="24" customHeight="1">
      <c r="A26" s="52"/>
      <c r="B26" s="48" t="s">
        <v>77</v>
      </c>
      <c r="C26" s="51">
        <v>17899</v>
      </c>
      <c r="D26" s="32">
        <v>16989</v>
      </c>
      <c r="E26" s="28">
        <f>100*D26/C26</f>
        <v>94.91591709034024</v>
      </c>
      <c r="F26" s="29">
        <v>16882</v>
      </c>
      <c r="G26" s="32">
        <v>2515</v>
      </c>
      <c r="H26" s="32">
        <v>9549</v>
      </c>
      <c r="I26" s="32">
        <v>748</v>
      </c>
      <c r="J26" s="32">
        <v>2819</v>
      </c>
      <c r="K26" s="32">
        <v>810</v>
      </c>
      <c r="L26" s="32">
        <v>0</v>
      </c>
      <c r="M26" s="32">
        <v>441</v>
      </c>
      <c r="N26" s="32">
        <v>107</v>
      </c>
      <c r="O26" s="32">
        <v>0</v>
      </c>
    </row>
    <row r="27" spans="1:3" s="50" customFormat="1" ht="30" customHeight="1">
      <c r="A27" s="79" t="s">
        <v>78</v>
      </c>
      <c r="B27" s="80"/>
      <c r="C27" s="53"/>
    </row>
    <row r="28" spans="1:15" s="12" customFormat="1" ht="24" customHeight="1">
      <c r="A28" s="52"/>
      <c r="B28" s="48" t="s">
        <v>79</v>
      </c>
      <c r="C28" s="51">
        <v>97064</v>
      </c>
      <c r="D28" s="32">
        <v>94236</v>
      </c>
      <c r="E28" s="28">
        <v>97.1</v>
      </c>
      <c r="F28" s="29">
        <v>91032</v>
      </c>
      <c r="G28" s="32">
        <v>24756</v>
      </c>
      <c r="H28" s="32">
        <v>43125</v>
      </c>
      <c r="I28" s="32">
        <v>2235</v>
      </c>
      <c r="J28" s="32">
        <v>11643</v>
      </c>
      <c r="K28" s="32">
        <v>4836</v>
      </c>
      <c r="L28" s="32">
        <v>519</v>
      </c>
      <c r="M28" s="32">
        <v>3918</v>
      </c>
      <c r="N28" s="32">
        <v>3202</v>
      </c>
      <c r="O28" s="32">
        <v>2</v>
      </c>
    </row>
    <row r="29" spans="1:15" s="12" customFormat="1" ht="24" customHeight="1">
      <c r="A29" s="52"/>
      <c r="B29" s="48" t="s">
        <v>80</v>
      </c>
      <c r="C29" s="51">
        <v>89586</v>
      </c>
      <c r="D29" s="32">
        <v>85882</v>
      </c>
      <c r="E29" s="28">
        <v>95.9</v>
      </c>
      <c r="F29" s="29">
        <v>85843</v>
      </c>
      <c r="G29" s="32">
        <v>22973</v>
      </c>
      <c r="H29" s="32">
        <v>37380</v>
      </c>
      <c r="I29" s="32">
        <v>3538</v>
      </c>
      <c r="J29" s="32">
        <v>14094</v>
      </c>
      <c r="K29" s="32">
        <v>6129</v>
      </c>
      <c r="L29" s="32">
        <v>0</v>
      </c>
      <c r="M29" s="32">
        <v>1729</v>
      </c>
      <c r="N29" s="32">
        <v>39</v>
      </c>
      <c r="O29" s="32">
        <v>0</v>
      </c>
    </row>
    <row r="30" spans="1:24" s="50" customFormat="1" ht="30" customHeight="1">
      <c r="A30" s="79" t="s">
        <v>81</v>
      </c>
      <c r="B30" s="80"/>
      <c r="C30" s="53"/>
      <c r="T30" s="54"/>
      <c r="X30" s="54"/>
    </row>
    <row r="31" spans="1:15" s="12" customFormat="1" ht="24" customHeight="1">
      <c r="A31" s="52"/>
      <c r="B31" s="48" t="s">
        <v>82</v>
      </c>
      <c r="C31" s="51">
        <v>11109</v>
      </c>
      <c r="D31" s="32">
        <v>11088</v>
      </c>
      <c r="E31" s="28">
        <f>100*D31/C31</f>
        <v>99.8109640831758</v>
      </c>
      <c r="F31" s="29">
        <v>11088</v>
      </c>
      <c r="G31" s="32">
        <v>3176</v>
      </c>
      <c r="H31" s="32">
        <v>3202</v>
      </c>
      <c r="I31" s="32">
        <v>243</v>
      </c>
      <c r="J31" s="32">
        <v>904</v>
      </c>
      <c r="K31" s="32">
        <v>214</v>
      </c>
      <c r="L31" s="32">
        <v>0</v>
      </c>
      <c r="M31" s="32">
        <v>3349</v>
      </c>
      <c r="N31" s="32">
        <f>W31+X31</f>
        <v>0</v>
      </c>
      <c r="O31" s="32">
        <v>0</v>
      </c>
    </row>
    <row r="32" spans="1:15" s="12" customFormat="1" ht="24" customHeight="1">
      <c r="A32" s="52"/>
      <c r="B32" s="48" t="s">
        <v>83</v>
      </c>
      <c r="C32" s="51">
        <v>31195</v>
      </c>
      <c r="D32" s="32">
        <v>29705</v>
      </c>
      <c r="E32" s="28">
        <f>100*D32/C32</f>
        <v>95.2235935246033</v>
      </c>
      <c r="F32" s="29">
        <v>29705</v>
      </c>
      <c r="G32" s="32">
        <v>10365</v>
      </c>
      <c r="H32" s="32">
        <v>8819</v>
      </c>
      <c r="I32" s="32">
        <v>422</v>
      </c>
      <c r="J32" s="32">
        <v>3245</v>
      </c>
      <c r="K32" s="32">
        <v>1889</v>
      </c>
      <c r="L32" s="32">
        <v>319</v>
      </c>
      <c r="M32" s="32">
        <v>4646</v>
      </c>
      <c r="N32" s="32">
        <f>W32+X32</f>
        <v>0</v>
      </c>
      <c r="O32" s="32">
        <v>0</v>
      </c>
    </row>
    <row r="33" spans="1:15" s="12" customFormat="1" ht="24" customHeight="1">
      <c r="A33" s="52"/>
      <c r="B33" s="48" t="s">
        <v>84</v>
      </c>
      <c r="C33" s="51">
        <v>15048</v>
      </c>
      <c r="D33" s="32">
        <v>15048</v>
      </c>
      <c r="E33" s="28">
        <f>100*D33/C33</f>
        <v>100</v>
      </c>
      <c r="F33" s="29">
        <v>15048</v>
      </c>
      <c r="G33" s="32">
        <v>5268</v>
      </c>
      <c r="H33" s="32">
        <v>3452</v>
      </c>
      <c r="I33" s="32">
        <v>382</v>
      </c>
      <c r="J33" s="32">
        <v>1210</v>
      </c>
      <c r="K33" s="32">
        <v>381</v>
      </c>
      <c r="L33" s="32">
        <v>0</v>
      </c>
      <c r="M33" s="32">
        <v>4355</v>
      </c>
      <c r="N33" s="32">
        <f>W33+X33</f>
        <v>0</v>
      </c>
      <c r="O33" s="32">
        <v>0</v>
      </c>
    </row>
    <row r="34" spans="1:15" s="12" customFormat="1" ht="24" customHeight="1">
      <c r="A34" s="52"/>
      <c r="B34" s="48" t="s">
        <v>85</v>
      </c>
      <c r="C34" s="51">
        <v>18961</v>
      </c>
      <c r="D34" s="32">
        <v>18961</v>
      </c>
      <c r="E34" s="28">
        <f>100*D34/C34</f>
        <v>100</v>
      </c>
      <c r="F34" s="29">
        <v>18961</v>
      </c>
      <c r="G34" s="32">
        <v>4426</v>
      </c>
      <c r="H34" s="32">
        <v>7289</v>
      </c>
      <c r="I34" s="32">
        <v>699</v>
      </c>
      <c r="J34" s="32">
        <v>3705</v>
      </c>
      <c r="K34" s="32">
        <v>1575</v>
      </c>
      <c r="L34" s="32">
        <v>0</v>
      </c>
      <c r="M34" s="32">
        <v>1267</v>
      </c>
      <c r="N34" s="32">
        <f>W34+X34</f>
        <v>0</v>
      </c>
      <c r="O34" s="32">
        <v>0</v>
      </c>
    </row>
    <row r="35" spans="1:15" s="12" customFormat="1" ht="24" customHeight="1">
      <c r="A35" s="52"/>
      <c r="B35" s="48" t="s">
        <v>86</v>
      </c>
      <c r="C35" s="51">
        <v>53337</v>
      </c>
      <c r="D35" s="32">
        <v>50547</v>
      </c>
      <c r="E35" s="28">
        <f>100*D35/C35</f>
        <v>94.76910962371338</v>
      </c>
      <c r="F35" s="29">
        <v>47967</v>
      </c>
      <c r="G35" s="32">
        <v>8998</v>
      </c>
      <c r="H35" s="32">
        <v>27293</v>
      </c>
      <c r="I35" s="32">
        <v>1420</v>
      </c>
      <c r="J35" s="32">
        <v>5079</v>
      </c>
      <c r="K35" s="32">
        <v>2146</v>
      </c>
      <c r="L35" s="32">
        <v>0</v>
      </c>
      <c r="M35" s="32">
        <v>3031</v>
      </c>
      <c r="N35" s="32">
        <v>2580</v>
      </c>
      <c r="O35" s="32">
        <v>0</v>
      </c>
    </row>
    <row r="36" spans="1:3" s="50" customFormat="1" ht="30" customHeight="1">
      <c r="A36" s="79" t="s">
        <v>87</v>
      </c>
      <c r="B36" s="80"/>
      <c r="C36" s="53"/>
    </row>
    <row r="37" spans="1:15" s="12" customFormat="1" ht="24" customHeight="1">
      <c r="A37" s="52"/>
      <c r="B37" s="48" t="s">
        <v>88</v>
      </c>
      <c r="C37" s="51">
        <v>22148</v>
      </c>
      <c r="D37" s="32">
        <v>21368</v>
      </c>
      <c r="E37" s="28">
        <f>100*D37/C37</f>
        <v>96.47823731262416</v>
      </c>
      <c r="F37" s="29">
        <v>21368</v>
      </c>
      <c r="G37" s="32">
        <v>4179</v>
      </c>
      <c r="H37" s="32">
        <v>11675</v>
      </c>
      <c r="I37" s="32">
        <v>1316</v>
      </c>
      <c r="J37" s="32">
        <v>2903</v>
      </c>
      <c r="K37" s="32">
        <v>1118</v>
      </c>
      <c r="L37" s="32">
        <v>0</v>
      </c>
      <c r="M37" s="32">
        <v>177</v>
      </c>
      <c r="N37" s="32">
        <f>W37+X37</f>
        <v>0</v>
      </c>
      <c r="O37" s="32">
        <v>0</v>
      </c>
    </row>
    <row r="38" spans="1:15" s="12" customFormat="1" ht="24" customHeight="1">
      <c r="A38" s="52"/>
      <c r="B38" s="48" t="s">
        <v>89</v>
      </c>
      <c r="C38" s="51">
        <v>19884</v>
      </c>
      <c r="D38" s="32">
        <v>19457</v>
      </c>
      <c r="E38" s="28">
        <f>100*D38/C38</f>
        <v>97.8525447596057</v>
      </c>
      <c r="F38" s="29">
        <v>19457</v>
      </c>
      <c r="G38" s="32">
        <v>4288</v>
      </c>
      <c r="H38" s="32">
        <v>9057</v>
      </c>
      <c r="I38" s="32">
        <v>1102</v>
      </c>
      <c r="J38" s="32">
        <v>3477</v>
      </c>
      <c r="K38" s="32">
        <v>977</v>
      </c>
      <c r="L38" s="32">
        <v>0</v>
      </c>
      <c r="M38" s="32">
        <v>556</v>
      </c>
      <c r="N38" s="32">
        <f>W38+X38</f>
        <v>0</v>
      </c>
      <c r="O38" s="32">
        <v>0</v>
      </c>
    </row>
    <row r="39" spans="1:15" s="12" customFormat="1" ht="24" customHeight="1">
      <c r="A39" s="52"/>
      <c r="B39" s="48" t="s">
        <v>90</v>
      </c>
      <c r="C39" s="51">
        <v>26650</v>
      </c>
      <c r="D39" s="32">
        <v>25947</v>
      </c>
      <c r="E39" s="28">
        <f>100*D39/C39</f>
        <v>97.36210131332082</v>
      </c>
      <c r="F39" s="29">
        <v>25874</v>
      </c>
      <c r="G39" s="32">
        <v>5175</v>
      </c>
      <c r="H39" s="32">
        <v>11761</v>
      </c>
      <c r="I39" s="32">
        <v>1041</v>
      </c>
      <c r="J39" s="32">
        <v>4554</v>
      </c>
      <c r="K39" s="32">
        <v>1400</v>
      </c>
      <c r="L39" s="32">
        <v>0</v>
      </c>
      <c r="M39" s="32">
        <v>1943</v>
      </c>
      <c r="N39" s="32">
        <v>73</v>
      </c>
      <c r="O39" s="32">
        <v>0</v>
      </c>
    </row>
    <row r="40" spans="1:15" s="12" customFormat="1" ht="24" customHeight="1">
      <c r="A40" s="52"/>
      <c r="B40" s="48" t="s">
        <v>91</v>
      </c>
      <c r="C40" s="51">
        <v>21616</v>
      </c>
      <c r="D40" s="32">
        <v>21616</v>
      </c>
      <c r="E40" s="28">
        <f>100*D40/C40</f>
        <v>100</v>
      </c>
      <c r="F40" s="29">
        <v>21616</v>
      </c>
      <c r="G40" s="32">
        <v>4431</v>
      </c>
      <c r="H40" s="32">
        <v>9515</v>
      </c>
      <c r="I40" s="32">
        <v>803</v>
      </c>
      <c r="J40" s="32">
        <v>3203</v>
      </c>
      <c r="K40" s="32">
        <v>1170</v>
      </c>
      <c r="L40" s="32">
        <v>0</v>
      </c>
      <c r="M40" s="32">
        <v>2494</v>
      </c>
      <c r="N40" s="32">
        <f>W40+X40</f>
        <v>0</v>
      </c>
      <c r="O40" s="32">
        <v>0</v>
      </c>
    </row>
    <row r="41" spans="1:3" s="50" customFormat="1" ht="30" customHeight="1">
      <c r="A41" s="79" t="s">
        <v>92</v>
      </c>
      <c r="B41" s="80"/>
      <c r="C41" s="53"/>
    </row>
    <row r="42" spans="1:15" s="10" customFormat="1" ht="24" customHeight="1">
      <c r="A42" s="74"/>
      <c r="B42" s="48" t="s">
        <v>93</v>
      </c>
      <c r="C42" s="51">
        <v>26018</v>
      </c>
      <c r="D42" s="31">
        <v>25634</v>
      </c>
      <c r="E42" s="28">
        <f aca="true" t="shared" si="3" ref="E42:E47">100*D42/C42</f>
        <v>98.52409870089937</v>
      </c>
      <c r="F42" s="29">
        <v>25634</v>
      </c>
      <c r="G42" s="31">
        <v>4372</v>
      </c>
      <c r="H42" s="31">
        <v>12841</v>
      </c>
      <c r="I42" s="31">
        <v>1249</v>
      </c>
      <c r="J42" s="31">
        <v>4748</v>
      </c>
      <c r="K42" s="31">
        <v>1085</v>
      </c>
      <c r="L42" s="31">
        <v>0</v>
      </c>
      <c r="M42" s="31">
        <v>1339</v>
      </c>
      <c r="N42" s="32">
        <f aca="true" t="shared" si="4" ref="N42:N47">W42+X42</f>
        <v>0</v>
      </c>
      <c r="O42" s="32">
        <v>0</v>
      </c>
    </row>
    <row r="43" spans="1:15" s="10" customFormat="1" ht="24" customHeight="1">
      <c r="A43" s="74"/>
      <c r="B43" s="48" t="s">
        <v>94</v>
      </c>
      <c r="C43" s="51">
        <v>44994</v>
      </c>
      <c r="D43" s="31">
        <v>42896</v>
      </c>
      <c r="E43" s="28">
        <f t="shared" si="3"/>
        <v>95.33715606525314</v>
      </c>
      <c r="F43" s="29">
        <v>42896</v>
      </c>
      <c r="G43" s="31">
        <v>7211</v>
      </c>
      <c r="H43" s="31">
        <v>23407</v>
      </c>
      <c r="I43" s="31">
        <v>1854</v>
      </c>
      <c r="J43" s="31">
        <v>6899</v>
      </c>
      <c r="K43" s="31">
        <v>2146</v>
      </c>
      <c r="L43" s="31">
        <v>0</v>
      </c>
      <c r="M43" s="31">
        <v>1379</v>
      </c>
      <c r="N43" s="32">
        <f t="shared" si="4"/>
        <v>0</v>
      </c>
      <c r="O43" s="32">
        <v>0</v>
      </c>
    </row>
    <row r="44" spans="1:15" s="10" customFormat="1" ht="24" customHeight="1">
      <c r="A44" s="74"/>
      <c r="B44" s="48" t="s">
        <v>95</v>
      </c>
      <c r="C44" s="51">
        <v>26532</v>
      </c>
      <c r="D44" s="31">
        <v>25126</v>
      </c>
      <c r="E44" s="28">
        <f t="shared" si="3"/>
        <v>94.70073873058948</v>
      </c>
      <c r="F44" s="29">
        <v>25126</v>
      </c>
      <c r="G44" s="31">
        <v>6836</v>
      </c>
      <c r="H44" s="31">
        <v>11643</v>
      </c>
      <c r="I44" s="31">
        <v>1330</v>
      </c>
      <c r="J44" s="31">
        <v>3546</v>
      </c>
      <c r="K44" s="31">
        <v>1656</v>
      </c>
      <c r="L44" s="31">
        <v>0</v>
      </c>
      <c r="M44" s="31">
        <v>115</v>
      </c>
      <c r="N44" s="32">
        <f t="shared" si="4"/>
        <v>0</v>
      </c>
      <c r="O44" s="32">
        <v>0</v>
      </c>
    </row>
    <row r="45" spans="1:15" s="10" customFormat="1" ht="24" customHeight="1">
      <c r="A45" s="74"/>
      <c r="B45" s="48" t="s">
        <v>96</v>
      </c>
      <c r="C45" s="51">
        <v>92821</v>
      </c>
      <c r="D45" s="31">
        <v>86281</v>
      </c>
      <c r="E45" s="28">
        <f t="shared" si="3"/>
        <v>92.95418062722875</v>
      </c>
      <c r="F45" s="29">
        <v>86281</v>
      </c>
      <c r="G45" s="31">
        <v>21496</v>
      </c>
      <c r="H45" s="31">
        <v>40452</v>
      </c>
      <c r="I45" s="31">
        <v>4214</v>
      </c>
      <c r="J45" s="31">
        <v>14797</v>
      </c>
      <c r="K45" s="31">
        <v>5090</v>
      </c>
      <c r="L45" s="31">
        <v>0</v>
      </c>
      <c r="M45" s="31">
        <v>232</v>
      </c>
      <c r="N45" s="32">
        <f t="shared" si="4"/>
        <v>0</v>
      </c>
      <c r="O45" s="32">
        <v>0</v>
      </c>
    </row>
    <row r="46" spans="1:15" s="10" customFormat="1" ht="24" customHeight="1">
      <c r="A46" s="74"/>
      <c r="B46" s="48" t="s">
        <v>97</v>
      </c>
      <c r="C46" s="51">
        <v>64785</v>
      </c>
      <c r="D46" s="31">
        <v>61737</v>
      </c>
      <c r="E46" s="28">
        <f t="shared" si="3"/>
        <v>95.29520722389442</v>
      </c>
      <c r="F46" s="29">
        <v>61737</v>
      </c>
      <c r="G46" s="31">
        <v>15110</v>
      </c>
      <c r="H46" s="31">
        <v>28188</v>
      </c>
      <c r="I46" s="31">
        <v>2467</v>
      </c>
      <c r="J46" s="31">
        <v>11070</v>
      </c>
      <c r="K46" s="31">
        <v>4902</v>
      </c>
      <c r="L46" s="31">
        <v>0</v>
      </c>
      <c r="M46" s="31">
        <v>0</v>
      </c>
      <c r="N46" s="32">
        <f t="shared" si="4"/>
        <v>0</v>
      </c>
      <c r="O46" s="32">
        <v>0</v>
      </c>
    </row>
    <row r="47" spans="1:15" s="10" customFormat="1" ht="24" customHeight="1">
      <c r="A47" s="74"/>
      <c r="B47" s="48" t="s">
        <v>98</v>
      </c>
      <c r="C47" s="51">
        <v>36197</v>
      </c>
      <c r="D47" s="31">
        <v>33940</v>
      </c>
      <c r="E47" s="28">
        <f t="shared" si="3"/>
        <v>93.76467663066</v>
      </c>
      <c r="F47" s="29">
        <v>33940</v>
      </c>
      <c r="G47" s="31">
        <v>7478</v>
      </c>
      <c r="H47" s="31">
        <v>17981</v>
      </c>
      <c r="I47" s="31">
        <v>1347</v>
      </c>
      <c r="J47" s="31">
        <v>5350</v>
      </c>
      <c r="K47" s="31">
        <v>1783</v>
      </c>
      <c r="L47" s="31">
        <v>0</v>
      </c>
      <c r="M47" s="31">
        <v>0</v>
      </c>
      <c r="N47" s="32">
        <f t="shared" si="4"/>
        <v>0</v>
      </c>
      <c r="O47" s="32">
        <v>0</v>
      </c>
    </row>
    <row r="48" spans="1:24" s="10" customFormat="1" ht="9" customHeight="1">
      <c r="A48" s="75"/>
      <c r="B48" s="76"/>
      <c r="C48" s="57"/>
      <c r="D48" s="58"/>
      <c r="E48" s="59"/>
      <c r="F48" s="60"/>
      <c r="G48" s="58"/>
      <c r="H48" s="58"/>
      <c r="I48" s="58"/>
      <c r="J48" s="58"/>
      <c r="K48" s="58"/>
      <c r="L48" s="58"/>
      <c r="M48" s="58"/>
      <c r="N48" s="32"/>
      <c r="O48" s="32"/>
      <c r="Q48" s="12"/>
      <c r="R48" s="12"/>
      <c r="S48" s="12"/>
      <c r="T48" s="12"/>
      <c r="U48" s="12"/>
      <c r="V48" s="12"/>
      <c r="W48" s="12"/>
      <c r="X48" s="12"/>
    </row>
    <row r="49" spans="2:15" s="10" customFormat="1" ht="13.5" customHeight="1">
      <c r="B49" s="32"/>
      <c r="C49" s="32"/>
      <c r="D49" s="32"/>
      <c r="E49" s="77"/>
      <c r="F49" s="32"/>
      <c r="G49" s="32"/>
      <c r="H49" s="32"/>
      <c r="I49" s="32"/>
      <c r="J49" s="32"/>
      <c r="K49" s="32"/>
      <c r="L49" s="32"/>
      <c r="M49" s="32"/>
      <c r="N49" s="78"/>
      <c r="O49" s="78"/>
    </row>
    <row r="50" spans="2:15" s="1" customFormat="1" ht="12" customHeight="1">
      <c r="B50" s="61"/>
      <c r="C50" s="62"/>
      <c r="D50" s="62"/>
      <c r="E50" s="63"/>
      <c r="F50" s="62"/>
      <c r="G50" s="62"/>
      <c r="H50" s="62"/>
      <c r="I50" s="62"/>
      <c r="J50" s="62"/>
      <c r="K50" s="62"/>
      <c r="L50" s="62"/>
      <c r="M50" s="62"/>
      <c r="N50" s="62"/>
      <c r="O50" s="62"/>
    </row>
    <row r="51" spans="2:15" s="1" customFormat="1" ht="12" customHeight="1">
      <c r="B51" s="61"/>
      <c r="C51" s="62"/>
      <c r="D51" s="62"/>
      <c r="E51" s="63"/>
      <c r="F51" s="62"/>
      <c r="G51" s="62"/>
      <c r="H51" s="62"/>
      <c r="I51" s="62"/>
      <c r="J51" s="62"/>
      <c r="K51" s="62"/>
      <c r="L51" s="62"/>
      <c r="M51" s="62"/>
      <c r="N51" s="62"/>
      <c r="O51" s="62"/>
    </row>
    <row r="52" spans="2:5" s="1" customFormat="1" ht="12" customHeight="1">
      <c r="B52" s="64"/>
      <c r="E52" s="2"/>
    </row>
    <row r="53" spans="2:5" s="1" customFormat="1" ht="12" customHeight="1">
      <c r="B53" s="64"/>
      <c r="E53" s="2"/>
    </row>
    <row r="54" s="1" customFormat="1" ht="12" customHeight="1">
      <c r="E54" s="2"/>
    </row>
    <row r="55" s="1" customFormat="1" ht="12" customHeight="1">
      <c r="E55" s="2"/>
    </row>
    <row r="56" s="1" customFormat="1" ht="12" customHeight="1">
      <c r="E56" s="2"/>
    </row>
    <row r="57" s="1" customFormat="1" ht="12" customHeight="1">
      <c r="E57" s="2"/>
    </row>
    <row r="58" s="1" customFormat="1" ht="12" customHeight="1">
      <c r="E58" s="2"/>
    </row>
    <row r="59" s="1" customFormat="1" ht="12" customHeight="1">
      <c r="E59" s="2"/>
    </row>
    <row r="60" s="1" customFormat="1" ht="12" customHeight="1">
      <c r="E60" s="2"/>
    </row>
    <row r="61" s="1" customFormat="1" ht="12" customHeight="1">
      <c r="E61" s="2"/>
    </row>
    <row r="62" s="1" customFormat="1" ht="12" customHeight="1">
      <c r="E62" s="2"/>
    </row>
    <row r="63" s="1" customFormat="1" ht="12" customHeight="1">
      <c r="E63" s="2"/>
    </row>
    <row r="64" s="1" customFormat="1" ht="12" customHeight="1">
      <c r="E64" s="2"/>
    </row>
    <row r="65" s="1" customFormat="1" ht="12" customHeight="1">
      <c r="E65" s="2"/>
    </row>
    <row r="66" s="1" customFormat="1" ht="12" customHeight="1">
      <c r="E66" s="2"/>
    </row>
    <row r="67" s="1" customFormat="1" ht="12" customHeight="1">
      <c r="E67" s="2"/>
    </row>
    <row r="68" s="1" customFormat="1" ht="12" customHeight="1">
      <c r="E68" s="2"/>
    </row>
    <row r="69" s="1" customFormat="1" ht="12" customHeight="1">
      <c r="E69" s="2"/>
    </row>
    <row r="70" s="1" customFormat="1" ht="12" customHeight="1">
      <c r="E70" s="2"/>
    </row>
    <row r="71" s="1" customFormat="1" ht="12" customHeight="1">
      <c r="E71" s="2"/>
    </row>
    <row r="72" s="1" customFormat="1" ht="12" customHeight="1">
      <c r="E72" s="2"/>
    </row>
    <row r="73" s="1" customFormat="1" ht="12" customHeight="1">
      <c r="E73" s="2"/>
    </row>
    <row r="74" s="1" customFormat="1" ht="12" customHeight="1">
      <c r="E74" s="2"/>
    </row>
    <row r="75" s="1" customFormat="1" ht="12" customHeight="1">
      <c r="E75" s="2"/>
    </row>
    <row r="76" s="1" customFormat="1" ht="12" customHeight="1">
      <c r="E76" s="2"/>
    </row>
    <row r="77" s="1" customFormat="1" ht="12" customHeight="1">
      <c r="E77" s="2"/>
    </row>
    <row r="78" s="1" customFormat="1" ht="12" customHeight="1">
      <c r="E78" s="2"/>
    </row>
    <row r="79" s="1" customFormat="1" ht="12" customHeight="1">
      <c r="E79" s="2"/>
    </row>
    <row r="80" s="1" customFormat="1" ht="12" customHeight="1">
      <c r="E80" s="2"/>
    </row>
    <row r="81" s="1" customFormat="1" ht="12" customHeight="1">
      <c r="E81" s="2"/>
    </row>
    <row r="82" s="1" customFormat="1" ht="12" customHeight="1">
      <c r="E82" s="2"/>
    </row>
    <row r="83" s="1" customFormat="1" ht="12" customHeight="1">
      <c r="E83" s="2"/>
    </row>
    <row r="84" s="1" customFormat="1" ht="12" customHeight="1">
      <c r="E84" s="2"/>
    </row>
    <row r="85" s="1" customFormat="1" ht="12" customHeight="1">
      <c r="E85" s="2"/>
    </row>
    <row r="86" s="1" customFormat="1" ht="12" customHeight="1">
      <c r="E86" s="2"/>
    </row>
    <row r="87" s="1" customFormat="1" ht="12" customHeight="1">
      <c r="E87" s="2"/>
    </row>
    <row r="88" s="1" customFormat="1" ht="12" customHeight="1">
      <c r="E88" s="2"/>
    </row>
    <row r="89" s="1" customFormat="1" ht="12" customHeight="1">
      <c r="E89" s="2"/>
    </row>
    <row r="90" s="1" customFormat="1" ht="12" customHeight="1">
      <c r="E90" s="2"/>
    </row>
    <row r="91" s="1" customFormat="1" ht="12" customHeight="1">
      <c r="E91" s="2"/>
    </row>
    <row r="92" s="1" customFormat="1" ht="12" customHeight="1">
      <c r="E92" s="2"/>
    </row>
    <row r="93" s="1" customFormat="1" ht="12" customHeight="1">
      <c r="E93" s="2"/>
    </row>
    <row r="94" s="1" customFormat="1" ht="12" customHeight="1">
      <c r="E94" s="2"/>
    </row>
    <row r="95" s="1" customFormat="1" ht="12" customHeight="1">
      <c r="E95" s="2"/>
    </row>
    <row r="96" s="1" customFormat="1" ht="12" customHeight="1">
      <c r="E96" s="2"/>
    </row>
    <row r="97" s="1" customFormat="1" ht="12" customHeight="1">
      <c r="E97" s="2"/>
    </row>
    <row r="98" s="1" customFormat="1" ht="12" customHeight="1">
      <c r="E98" s="2"/>
    </row>
    <row r="99" s="1" customFormat="1" ht="12" customHeight="1">
      <c r="E99" s="2"/>
    </row>
    <row r="100" s="1" customFormat="1" ht="12" customHeight="1">
      <c r="E100" s="2"/>
    </row>
    <row r="101" s="1" customFormat="1" ht="12" customHeight="1">
      <c r="E101" s="2"/>
    </row>
    <row r="102" s="1" customFormat="1" ht="12" customHeight="1">
      <c r="E102" s="2"/>
    </row>
    <row r="103" s="1" customFormat="1" ht="12" customHeight="1">
      <c r="E103" s="2"/>
    </row>
    <row r="104" s="1" customFormat="1" ht="12" customHeight="1">
      <c r="E104" s="2"/>
    </row>
    <row r="105" s="1" customFormat="1" ht="12" customHeight="1">
      <c r="E105" s="2"/>
    </row>
    <row r="106" s="1" customFormat="1" ht="12" customHeight="1">
      <c r="E106" s="2"/>
    </row>
    <row r="107" s="1" customFormat="1" ht="12" customHeight="1">
      <c r="E107" s="2"/>
    </row>
    <row r="108" s="1" customFormat="1" ht="12" customHeight="1">
      <c r="E108" s="2"/>
    </row>
    <row r="109" s="1" customFormat="1" ht="12" customHeight="1">
      <c r="E109" s="2"/>
    </row>
    <row r="110" s="1" customFormat="1" ht="12" customHeight="1">
      <c r="E110" s="2"/>
    </row>
    <row r="111" s="1" customFormat="1" ht="12" customHeight="1">
      <c r="E111" s="2"/>
    </row>
  </sheetData>
  <sheetProtection/>
  <mergeCells count="14">
    <mergeCell ref="A3:C3"/>
    <mergeCell ref="Q3:T3"/>
    <mergeCell ref="U3:X3"/>
    <mergeCell ref="A4:B5"/>
    <mergeCell ref="C4:E4"/>
    <mergeCell ref="F4:M4"/>
    <mergeCell ref="N4:N5"/>
    <mergeCell ref="O4:O5"/>
    <mergeCell ref="A14:B14"/>
    <mergeCell ref="A23:B23"/>
    <mergeCell ref="A27:B27"/>
    <mergeCell ref="A30:B30"/>
    <mergeCell ref="A36:B36"/>
    <mergeCell ref="A41:B41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  <rowBreaks count="1" manualBreakCount="1">
    <brk id="26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2009-05-20T06:02:21Z</dcterms:created>
  <dcterms:modified xsi:type="dcterms:W3CDTF">2009-05-21T00:53:15Z</dcterms:modified>
  <cp:category/>
  <cp:version/>
  <cp:contentType/>
  <cp:contentStatus/>
</cp:coreProperties>
</file>