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中分類別1" sheetId="1" r:id="rId1"/>
    <sheet name="中分類別2" sheetId="2" r:id="rId2"/>
    <sheet name="中分類別3" sheetId="3" r:id="rId3"/>
    <sheet name="中分類別4" sheetId="4" r:id="rId4"/>
  </sheets>
  <definedNames>
    <definedName name="_xlnm.Print_Area" localSheetId="0">'中分類別1'!$A$1:$R$75</definedName>
    <definedName name="_xlnm.Print_Area" localSheetId="1">'中分類別2'!$A$1:$S$76</definedName>
    <definedName name="_xlnm.Print_Area" localSheetId="2">'中分類別3'!$A$1:$R$68</definedName>
    <definedName name="_xlnm.Print_Area" localSheetId="3">'中分類別4'!$A$1:$S$68</definedName>
  </definedNames>
  <calcPr fullCalcOnLoad="1"/>
</workbook>
</file>

<file path=xl/sharedStrings.xml><?xml version="1.0" encoding="utf-8"?>
<sst xmlns="http://schemas.openxmlformats.org/spreadsheetml/2006/main" count="419" uniqueCount="261">
  <si>
    <r>
      <t>産業中分類別、事業の経営組織別の事業所数および種類別従業者数－</t>
    </r>
    <r>
      <rPr>
        <sz val="10"/>
        <color indexed="8"/>
        <rFont val="ＭＳ 明朝"/>
        <family val="1"/>
      </rPr>
      <t>民営、公営、国営、公共企業体</t>
    </r>
  </si>
  <si>
    <t>総数</t>
  </si>
  <si>
    <t>事業の経営組織別</t>
  </si>
  <si>
    <t>民営及び公営</t>
  </si>
  <si>
    <t>産業分類</t>
  </si>
  <si>
    <t>個人</t>
  </si>
  <si>
    <t>事業所数</t>
  </si>
  <si>
    <t>従業者数</t>
  </si>
  <si>
    <t>事業所数</t>
  </si>
  <si>
    <t>会社または</t>
  </si>
  <si>
    <t>個人企業</t>
  </si>
  <si>
    <t>家  族</t>
  </si>
  <si>
    <t>常雇の</t>
  </si>
  <si>
    <t>臨時または日</t>
  </si>
  <si>
    <t>うち常雇の</t>
  </si>
  <si>
    <t>うち臨時または</t>
  </si>
  <si>
    <t>団体の役員</t>
  </si>
  <si>
    <t>業    主</t>
  </si>
  <si>
    <t>従業者</t>
  </si>
  <si>
    <t>雇の従業者</t>
  </si>
  <si>
    <t>従  業  者</t>
  </si>
  <si>
    <t>日雇の従業者</t>
  </si>
  <si>
    <t>全産業</t>
  </si>
  <si>
    <t>Ａ</t>
  </si>
  <si>
    <t>農業</t>
  </si>
  <si>
    <t>Ｂ</t>
  </si>
  <si>
    <t>林業、狩猟業</t>
  </si>
  <si>
    <t>Ｃ</t>
  </si>
  <si>
    <t>漁業、水産養殖業</t>
  </si>
  <si>
    <t>Ｄ</t>
  </si>
  <si>
    <t>鉱業</t>
  </si>
  <si>
    <t xml:space="preserve"> 　10</t>
  </si>
  <si>
    <t>金属鉱業</t>
  </si>
  <si>
    <t xml:space="preserve"> 　13</t>
  </si>
  <si>
    <t>石炭鉱業</t>
  </si>
  <si>
    <t>石油、天然ガス鉱業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</si>
  <si>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</si>
  <si>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</si>
  <si>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</si>
  <si>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</si>
  <si>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</si>
  <si>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</si>
  <si>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</si>
  <si>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</si>
  <si>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</si>
  <si>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</t>
  </si>
  <si>
    <t>製造業</t>
  </si>
  <si>
    <t xml:space="preserve"> 　18～</t>
  </si>
  <si>
    <t>食 料 品製造業</t>
  </si>
  <si>
    <t>たばこ製造業</t>
  </si>
  <si>
    <t xml:space="preserve"> 　20</t>
  </si>
  <si>
    <t>繊維工業(衣服、その他の繊維製</t>
  </si>
  <si>
    <t>品を除く）</t>
  </si>
  <si>
    <t xml:space="preserve"> 　21</t>
  </si>
  <si>
    <t>衣服、その他の繊維製品製造業</t>
  </si>
  <si>
    <t xml:space="preserve"> 　22</t>
  </si>
  <si>
    <t>木材、木製品製造業(家具を除く)</t>
  </si>
  <si>
    <t xml:space="preserve"> 　23</t>
  </si>
  <si>
    <t>家具、装備品製造業</t>
  </si>
  <si>
    <t xml:space="preserve"> 　24</t>
  </si>
  <si>
    <t>パルプ、紙、紙加工品製造業</t>
  </si>
  <si>
    <t xml:space="preserve"> 　25</t>
  </si>
  <si>
    <t>出版、印刷、同関連産業</t>
  </si>
  <si>
    <t xml:space="preserve"> 　26</t>
  </si>
  <si>
    <t>化学工業</t>
  </si>
  <si>
    <t xml:space="preserve"> 　27</t>
  </si>
  <si>
    <t>石油製品、石炭製品製造業</t>
  </si>
  <si>
    <t>x</t>
  </si>
  <si>
    <t xml:space="preserve"> 　28</t>
  </si>
  <si>
    <t>ゴム製品製造業</t>
  </si>
  <si>
    <t xml:space="preserve"> 　29</t>
  </si>
  <si>
    <t>皮革、同製品製造業</t>
  </si>
  <si>
    <t xml:space="preserve"> 　30</t>
  </si>
  <si>
    <t>窯業、土石製品製造業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</si>
  <si>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</si>
  <si>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</si>
  <si>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</si>
  <si>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</si>
  <si>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</si>
  <si>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</si>
  <si>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</si>
  <si>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機械製造業（電気機械器具を除く）</t>
  </si>
  <si>
    <t xml:space="preserve"> 　35</t>
  </si>
  <si>
    <t>電気機械器具製造業</t>
  </si>
  <si>
    <t xml:space="preserve"> 　36</t>
  </si>
  <si>
    <t>輸送用機械器具製造業</t>
  </si>
  <si>
    <t>計量器、測定器、測量機械、医療</t>
  </si>
  <si>
    <t xml:space="preserve"> 　37</t>
  </si>
  <si>
    <t>機械、理化学機械、光学機械、時</t>
  </si>
  <si>
    <t>計製造業</t>
  </si>
  <si>
    <t>武器製造業</t>
  </si>
  <si>
    <t xml:space="preserve"> 　39</t>
  </si>
  <si>
    <t>その他の製造業</t>
  </si>
  <si>
    <t>Ｇ</t>
  </si>
  <si>
    <t>卸売業、小売業</t>
  </si>
  <si>
    <t xml:space="preserve"> 　40～</t>
  </si>
  <si>
    <t xml:space="preserve">～41卸          売           業 </t>
  </si>
  <si>
    <t xml:space="preserve"> 　42</t>
  </si>
  <si>
    <t>代理商、仲立業</t>
  </si>
  <si>
    <t xml:space="preserve"> 　43</t>
  </si>
  <si>
    <t>各種商品小売業</t>
  </si>
  <si>
    <t xml:space="preserve"> 　44</t>
  </si>
  <si>
    <t>織物、衣服､身のまわり品小売業</t>
  </si>
  <si>
    <t xml:space="preserve"> 　45</t>
  </si>
  <si>
    <t>飲食料品小売業</t>
  </si>
  <si>
    <t xml:space="preserve"> 　46</t>
  </si>
  <si>
    <t>飲食店</t>
  </si>
  <si>
    <t>自転車小売業</t>
  </si>
  <si>
    <t>家具、建具、什器小売業</t>
  </si>
  <si>
    <t>その他の小売業</t>
  </si>
  <si>
    <t>注  「Ａ農業」 「Ｂ林業、狩猟業」および「Ｃ漁業、水産養殖業」に関する数字は、個人経営を除外した。</t>
  </si>
  <si>
    <t>その他の小売業</t>
  </si>
  <si>
    <t>家具、建具、什器小売業</t>
  </si>
  <si>
    <t>自転車小売業</t>
  </si>
  <si>
    <t>飲食店</t>
  </si>
  <si>
    <t>飲食料品小売業</t>
  </si>
  <si>
    <t>織物、衣服､身のまわり品小売業</t>
  </si>
  <si>
    <t>各種商品小売業</t>
  </si>
  <si>
    <t>代理商、仲立業</t>
  </si>
  <si>
    <t xml:space="preserve"> 　42</t>
  </si>
  <si>
    <t xml:space="preserve">～41卸          売           業 </t>
  </si>
  <si>
    <t xml:space="preserve"> 　40～</t>
  </si>
  <si>
    <t>卸売業、小売業</t>
  </si>
  <si>
    <t>武器製造業</t>
  </si>
  <si>
    <t>計製造業</t>
  </si>
  <si>
    <t>機械、理化学機械、光学機械、時</t>
  </si>
  <si>
    <t>計量器、測定器、測量機械、医療</t>
  </si>
  <si>
    <t>機械製造業（電気機械器具を除く）</t>
  </si>
  <si>
    <t>窯業、土石製品製造業</t>
  </si>
  <si>
    <t>皮革、同製品製造業</t>
  </si>
  <si>
    <t>石油製品、石炭製品製造業</t>
  </si>
  <si>
    <t>出版、印刷、同関連産業</t>
  </si>
  <si>
    <t>パルプ、紙、紙加工品製造業</t>
  </si>
  <si>
    <t>家具、装備品製造業</t>
  </si>
  <si>
    <t>木材、木製品製造業(家具を除く)</t>
  </si>
  <si>
    <t>衣服、その他の繊維製品製造業</t>
  </si>
  <si>
    <t xml:space="preserve"> 　21</t>
  </si>
  <si>
    <t>品を除く）</t>
  </si>
  <si>
    <t>繊維工業(衣服、その他の繊維製</t>
  </si>
  <si>
    <t xml:space="preserve"> 　20</t>
  </si>
  <si>
    <t>たばこ製造業</t>
  </si>
  <si>
    <t>食 料 品製造業</t>
  </si>
  <si>
    <t xml:space="preserve"> 　18～</t>
  </si>
  <si>
    <t>製造業</t>
  </si>
  <si>
    <t>職別工事業(設備工事を除く)</t>
  </si>
  <si>
    <t xml:space="preserve"> 　15</t>
  </si>
  <si>
    <t>建設業</t>
  </si>
  <si>
    <t>非金属鉱業</t>
  </si>
  <si>
    <t>石油、天然ガス鉱業</t>
  </si>
  <si>
    <t>石炭鉱業</t>
  </si>
  <si>
    <t xml:space="preserve"> 　13</t>
  </si>
  <si>
    <t xml:space="preserve"> 　10</t>
  </si>
  <si>
    <t>鉱業</t>
  </si>
  <si>
    <t>漁業、水産養殖業</t>
  </si>
  <si>
    <t>林業、狩猟業</t>
  </si>
  <si>
    <t>農業</t>
  </si>
  <si>
    <t>Ａ</t>
  </si>
  <si>
    <t>全産業</t>
  </si>
  <si>
    <t>雇の従業者</t>
  </si>
  <si>
    <t>従  業  者</t>
  </si>
  <si>
    <t>団体の役員</t>
  </si>
  <si>
    <t>雇の従業者</t>
  </si>
  <si>
    <t>従 業 者</t>
  </si>
  <si>
    <t>団体の役員</t>
  </si>
  <si>
    <t>臨時または日</t>
  </si>
  <si>
    <t>常  雇  の</t>
  </si>
  <si>
    <t>会社または</t>
  </si>
  <si>
    <t>総    数</t>
  </si>
  <si>
    <t>臨時または日</t>
  </si>
  <si>
    <t>常 雇 の</t>
  </si>
  <si>
    <t>会社または</t>
  </si>
  <si>
    <t>総  数</t>
  </si>
  <si>
    <t>従業者数</t>
  </si>
  <si>
    <t>事業所数</t>
  </si>
  <si>
    <t>従 業 者 数</t>
  </si>
  <si>
    <t>従業者数</t>
  </si>
  <si>
    <t>事業所数</t>
  </si>
  <si>
    <t>公営</t>
  </si>
  <si>
    <t>法人でない団体</t>
  </si>
  <si>
    <t>法人</t>
  </si>
  <si>
    <t>産業分類</t>
  </si>
  <si>
    <t>国営・公共企業体</t>
  </si>
  <si>
    <t>民営及び公営</t>
  </si>
  <si>
    <t>事業の経営組織別</t>
  </si>
  <si>
    <r>
      <t>産業中分類別、事業の経営組織別の事業所数および種類別従業者数－</t>
    </r>
    <r>
      <rPr>
        <sz val="10"/>
        <color indexed="8"/>
        <rFont val="ＭＳ 明朝"/>
        <family val="1"/>
      </rPr>
      <t>民営、公営、国営、公共企業体（続き）</t>
    </r>
  </si>
  <si>
    <t>その他のサービス業</t>
  </si>
  <si>
    <t>非営利的団体</t>
  </si>
  <si>
    <t>他に分類されない専門サービス業</t>
  </si>
  <si>
    <t>宗教</t>
  </si>
  <si>
    <t>教育</t>
  </si>
  <si>
    <t>法務</t>
  </si>
  <si>
    <t>医療保険業</t>
  </si>
  <si>
    <t>娯楽業（映画を除く）</t>
  </si>
  <si>
    <t>映画業</t>
  </si>
  <si>
    <t>その他の修理業</t>
  </si>
  <si>
    <t>自動車修理央、ガレージ業</t>
  </si>
  <si>
    <t>対事業所サービス業</t>
  </si>
  <si>
    <t>対個人サービス業</t>
  </si>
  <si>
    <t>泊所</t>
  </si>
  <si>
    <t>旅館、貸間、下宿業、その他の宿</t>
  </si>
  <si>
    <t>サービス業</t>
  </si>
  <si>
    <t>Ｌ</t>
  </si>
  <si>
    <t>水道業</t>
  </si>
  <si>
    <t>ガス業</t>
  </si>
  <si>
    <t>電気業</t>
  </si>
  <si>
    <t>電気、ガス、水道業</t>
  </si>
  <si>
    <t>Ｋ</t>
  </si>
  <si>
    <t>通信業</t>
  </si>
  <si>
    <t>運輸に付帯するサービス業</t>
  </si>
  <si>
    <t>倉庫業</t>
  </si>
  <si>
    <t>航空運輸業</t>
  </si>
  <si>
    <t>水運業</t>
  </si>
  <si>
    <t>道路貨物運送業</t>
  </si>
  <si>
    <t>道路旅客運送業</t>
  </si>
  <si>
    <t>民、公営鉄道業</t>
  </si>
  <si>
    <t>国有鉄道業</t>
  </si>
  <si>
    <t>運輸通信業</t>
  </si>
  <si>
    <t>Ｊ</t>
  </si>
  <si>
    <t>不動産業</t>
  </si>
  <si>
    <t>Ｉ</t>
  </si>
  <si>
    <t>保険媒介代理業、保険サービス業</t>
  </si>
  <si>
    <t>保険業</t>
  </si>
  <si>
    <t>証券業、商品取引業</t>
  </si>
  <si>
    <t>補助的金融業、金融付帯業</t>
  </si>
  <si>
    <t>中小商工、庶民、住宅金融業</t>
  </si>
  <si>
    <t>農林水産金融業</t>
  </si>
  <si>
    <t>銀行信託業</t>
  </si>
  <si>
    <t>金融、保険業</t>
  </si>
  <si>
    <t>Ｈ</t>
  </si>
  <si>
    <t>日雇の従業者</t>
  </si>
  <si>
    <t>従 業 者</t>
  </si>
  <si>
    <t>業    主</t>
  </si>
  <si>
    <t>うち臨時または</t>
  </si>
  <si>
    <t>うち常雇の</t>
  </si>
  <si>
    <t>総数</t>
  </si>
  <si>
    <t>常 雇 の</t>
  </si>
  <si>
    <t>家    族</t>
  </si>
  <si>
    <t>個人企業</t>
  </si>
  <si>
    <t>総    数</t>
  </si>
  <si>
    <t>個人</t>
  </si>
  <si>
    <t>総数</t>
  </si>
  <si>
    <t>民営及び公営</t>
  </si>
  <si>
    <t>事業の経営組織別</t>
  </si>
  <si>
    <t>自動車修理業、ガレージ業</t>
  </si>
  <si>
    <t>Ｌ</t>
  </si>
  <si>
    <t>Ｋ</t>
  </si>
  <si>
    <t>Ｊ</t>
  </si>
  <si>
    <t>Ｉ</t>
  </si>
  <si>
    <t>銀行、信託業</t>
  </si>
  <si>
    <t>Ｈ</t>
  </si>
  <si>
    <t>従 業 者</t>
  </si>
  <si>
    <t>常  雇  の</t>
  </si>
  <si>
    <t>総    数</t>
  </si>
  <si>
    <t>常 雇 の</t>
  </si>
  <si>
    <t>総  数</t>
  </si>
  <si>
    <t>従 業 者 数</t>
  </si>
  <si>
    <t>公営</t>
  </si>
  <si>
    <t>法人でない団体</t>
  </si>
  <si>
    <t>法人</t>
  </si>
  <si>
    <t>国営・公共企業体</t>
  </si>
  <si>
    <r>
      <t>産業中分類別、事業の経営組織別の事業者数および種類別従業者数－</t>
    </r>
    <r>
      <rPr>
        <sz val="10"/>
        <color indexed="8"/>
        <rFont val="ＭＳ 明朝"/>
        <family val="1"/>
      </rPr>
      <t>民営、公営、国営、公共企業体（続き）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</si>
</sst>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2" fillId="0" borderId="10" xfId="48" applyNumberFormat="1" applyFont="1" applyBorder="1" applyAlignment="1">
      <alignment horizontal="centerContinuous" vertical="center"/>
    </xf>
    <xf numFmtId="49" fontId="1" fillId="0" borderId="0" xfId="48" applyNumberFormat="1" applyFont="1" applyAlignment="1">
      <alignment horizontal="centerContinuous" vertical="center"/>
    </xf>
    <xf numFmtId="49" fontId="3" fillId="0" borderId="10" xfId="48" applyNumberFormat="1" applyFont="1" applyBorder="1" applyAlignment="1">
      <alignment horizontal="centerContinuous" vertical="center"/>
    </xf>
    <xf numFmtId="49" fontId="1" fillId="0" borderId="10" xfId="48" applyNumberFormat="1" applyFont="1" applyBorder="1" applyAlignment="1">
      <alignment horizontal="centerContinuous" vertical="center"/>
    </xf>
    <xf numFmtId="41" fontId="1" fillId="0" borderId="0" xfId="48" applyNumberFormat="1" applyFont="1" applyBorder="1" applyAlignment="1">
      <alignment/>
    </xf>
    <xf numFmtId="0" fontId="6" fillId="0" borderId="0" xfId="48" applyNumberFormat="1" applyFont="1" applyBorder="1" applyAlignment="1">
      <alignment/>
    </xf>
    <xf numFmtId="41" fontId="6" fillId="0" borderId="0" xfId="48" applyNumberFormat="1" applyFont="1" applyBorder="1" applyAlignment="1">
      <alignment/>
    </xf>
    <xf numFmtId="41" fontId="3" fillId="0" borderId="0" xfId="48" applyNumberFormat="1" applyFont="1" applyBorder="1" applyAlignment="1">
      <alignment horizontal="right"/>
    </xf>
    <xf numFmtId="41" fontId="3" fillId="0" borderId="0" xfId="48" applyNumberFormat="1" applyFont="1" applyBorder="1" applyAlignment="1" quotePrefix="1">
      <alignment horizontal="right"/>
    </xf>
    <xf numFmtId="41" fontId="1" fillId="0" borderId="0" xfId="48" applyNumberFormat="1" applyFont="1" applyAlignment="1">
      <alignment/>
    </xf>
    <xf numFmtId="41" fontId="3" fillId="0" borderId="11" xfId="48" applyNumberFormat="1" applyFont="1" applyBorder="1" applyAlignment="1">
      <alignment vertical="center"/>
    </xf>
    <xf numFmtId="0" fontId="3" fillId="0" borderId="11" xfId="48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0" xfId="48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Continuous" vertical="center"/>
    </xf>
    <xf numFmtId="41" fontId="3" fillId="0" borderId="0" xfId="48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4" xfId="48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1" fontId="3" fillId="0" borderId="15" xfId="48" applyNumberFormat="1" applyFont="1" applyBorder="1" applyAlignment="1">
      <alignment horizontal="center" vertical="center"/>
    </xf>
    <xf numFmtId="41" fontId="7" fillId="0" borderId="14" xfId="48" applyNumberFormat="1" applyFont="1" applyBorder="1" applyAlignment="1">
      <alignment horizontal="center" vertical="center"/>
    </xf>
    <xf numFmtId="41" fontId="3" fillId="0" borderId="16" xfId="48" applyNumberFormat="1" applyFont="1" applyBorder="1" applyAlignment="1">
      <alignment horizontal="center" vertical="center"/>
    </xf>
    <xf numFmtId="41" fontId="7" fillId="0" borderId="17" xfId="48" applyNumberFormat="1" applyFont="1" applyBorder="1" applyAlignment="1">
      <alignment horizontal="center" vertical="center"/>
    </xf>
    <xf numFmtId="41" fontId="7" fillId="0" borderId="18" xfId="48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8" fillId="0" borderId="0" xfId="48" applyNumberFormat="1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1" fontId="3" fillId="0" borderId="21" xfId="48" applyNumberFormat="1" applyFont="1" applyBorder="1" applyAlignment="1">
      <alignment horizontal="center" vertical="center"/>
    </xf>
    <xf numFmtId="41" fontId="7" fillId="0" borderId="21" xfId="48" applyNumberFormat="1" applyFont="1" applyBorder="1" applyAlignment="1">
      <alignment horizontal="center" vertical="center"/>
    </xf>
    <xf numFmtId="41" fontId="3" fillId="0" borderId="20" xfId="48" applyNumberFormat="1" applyFont="1" applyBorder="1" applyAlignment="1">
      <alignment horizontal="center" vertical="center"/>
    </xf>
    <xf numFmtId="41" fontId="3" fillId="0" borderId="19" xfId="48" applyNumberFormat="1" applyFont="1" applyBorder="1" applyAlignment="1">
      <alignment horizontal="center" vertical="center"/>
    </xf>
    <xf numFmtId="41" fontId="7" fillId="0" borderId="22" xfId="48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3" fillId="0" borderId="0" xfId="48" applyNumberFormat="1" applyFont="1" applyAlignment="1">
      <alignment vertical="center"/>
    </xf>
    <xf numFmtId="41" fontId="3" fillId="0" borderId="23" xfId="0" applyNumberFormat="1" applyFont="1" applyBorder="1" applyAlignment="1">
      <alignment horizontal="center" vertical="center"/>
    </xf>
    <xf numFmtId="0" fontId="9" fillId="0" borderId="0" xfId="48" applyNumberFormat="1" applyFont="1" applyAlignment="1">
      <alignment horizontal="distributed"/>
    </xf>
    <xf numFmtId="41" fontId="10" fillId="0" borderId="23" xfId="48" applyNumberFormat="1" applyFont="1" applyBorder="1" applyAlignment="1">
      <alignment horizontal="right"/>
    </xf>
    <xf numFmtId="41" fontId="10" fillId="0" borderId="0" xfId="48" applyNumberFormat="1" applyFont="1" applyAlignment="1">
      <alignment horizontal="right"/>
    </xf>
    <xf numFmtId="41" fontId="9" fillId="0" borderId="0" xfId="48" applyNumberFormat="1" applyFont="1" applyBorder="1" applyAlignment="1">
      <alignment/>
    </xf>
    <xf numFmtId="0" fontId="9" fillId="0" borderId="0" xfId="48" applyNumberFormat="1" applyFont="1" applyBorder="1" applyAlignment="1">
      <alignment horizontal="distributed"/>
    </xf>
    <xf numFmtId="41" fontId="10" fillId="0" borderId="0" xfId="48" applyNumberFormat="1" applyFont="1" applyBorder="1" applyAlignment="1">
      <alignment horizontal="right"/>
    </xf>
    <xf numFmtId="0" fontId="1" fillId="0" borderId="0" xfId="48" applyNumberFormat="1" applyFont="1" applyAlignment="1">
      <alignment/>
    </xf>
    <xf numFmtId="0" fontId="3" fillId="0" borderId="0" xfId="48" applyNumberFormat="1" applyFont="1" applyAlignment="1">
      <alignment/>
    </xf>
    <xf numFmtId="41" fontId="7" fillId="0" borderId="23" xfId="48" applyNumberFormat="1" applyFont="1" applyBorder="1" applyAlignment="1">
      <alignment horizontal="right"/>
    </xf>
    <xf numFmtId="41" fontId="7" fillId="0" borderId="0" xfId="48" applyNumberFormat="1" applyFont="1" applyAlignment="1">
      <alignment horizontal="right"/>
    </xf>
    <xf numFmtId="41" fontId="3" fillId="0" borderId="0" xfId="48" applyNumberFormat="1" applyFont="1" applyBorder="1" applyAlignment="1" quotePrefix="1">
      <alignment horizontal="center"/>
    </xf>
    <xf numFmtId="0" fontId="3" fillId="0" borderId="0" xfId="48" applyNumberFormat="1" applyFont="1" applyBorder="1" applyAlignment="1">
      <alignment horizontal="distributed"/>
    </xf>
    <xf numFmtId="41" fontId="7" fillId="0" borderId="0" xfId="48" applyNumberFormat="1" applyFont="1" applyBorder="1" applyAlignment="1">
      <alignment horizontal="right"/>
    </xf>
    <xf numFmtId="0" fontId="9" fillId="0" borderId="0" xfId="48" applyNumberFormat="1" applyFont="1" applyAlignment="1">
      <alignment horizontal="center"/>
    </xf>
    <xf numFmtId="41" fontId="10" fillId="0" borderId="23" xfId="48" applyNumberFormat="1" applyFont="1" applyFill="1" applyBorder="1" applyAlignment="1">
      <alignment horizontal="right"/>
    </xf>
    <xf numFmtId="41" fontId="10" fillId="0" borderId="0" xfId="48" applyNumberFormat="1" applyFont="1" applyFill="1" applyAlignment="1">
      <alignment horizontal="right"/>
    </xf>
    <xf numFmtId="0" fontId="7" fillId="0" borderId="0" xfId="48" applyNumberFormat="1" applyFont="1" applyBorder="1" applyAlignment="1">
      <alignment horizontal="distributed"/>
    </xf>
    <xf numFmtId="0" fontId="3" fillId="0" borderId="0" xfId="48" applyNumberFormat="1" applyFont="1" applyAlignment="1" quotePrefix="1">
      <alignment/>
    </xf>
    <xf numFmtId="0" fontId="3" fillId="0" borderId="0" xfId="48" applyNumberFormat="1" applyFont="1" applyAlignment="1">
      <alignment horizontal="distributed"/>
    </xf>
    <xf numFmtId="0" fontId="9" fillId="0" borderId="0" xfId="48" applyNumberFormat="1" applyFont="1" applyAlignment="1">
      <alignment/>
    </xf>
    <xf numFmtId="41" fontId="9" fillId="0" borderId="0" xfId="48" applyNumberFormat="1" applyFont="1" applyBorder="1" applyAlignment="1" quotePrefix="1">
      <alignment/>
    </xf>
    <xf numFmtId="0" fontId="3" fillId="0" borderId="0" xfId="48" applyNumberFormat="1" applyFont="1" applyAlignment="1" quotePrefix="1">
      <alignment horizontal="distributed"/>
    </xf>
    <xf numFmtId="0" fontId="9" fillId="0" borderId="0" xfId="48" applyNumberFormat="1" applyFont="1" applyBorder="1" applyAlignment="1">
      <alignment horizontal="center"/>
    </xf>
    <xf numFmtId="0" fontId="11" fillId="0" borderId="0" xfId="48" applyNumberFormat="1" applyFont="1" applyAlignment="1">
      <alignment/>
    </xf>
    <xf numFmtId="0" fontId="3" fillId="0" borderId="0" xfId="48" applyNumberFormat="1" applyFont="1" applyAlignment="1" quotePrefix="1">
      <alignment/>
    </xf>
    <xf numFmtId="41" fontId="11" fillId="0" borderId="0" xfId="48" applyNumberFormat="1" applyFont="1" applyAlignment="1">
      <alignment/>
    </xf>
    <xf numFmtId="0" fontId="3" fillId="0" borderId="0" xfId="48" applyNumberFormat="1" applyFont="1" applyAlignment="1">
      <alignment horizontal="left"/>
    </xf>
    <xf numFmtId="0" fontId="8" fillId="0" borderId="0" xfId="48" applyNumberFormat="1" applyFont="1" applyBorder="1" applyAlignment="1">
      <alignment horizontal="distributed"/>
    </xf>
    <xf numFmtId="41" fontId="3" fillId="0" borderId="23" xfId="48" applyNumberFormat="1" applyFont="1" applyBorder="1" applyAlignment="1">
      <alignment horizontal="right"/>
    </xf>
    <xf numFmtId="41" fontId="3" fillId="0" borderId="0" xfId="48" applyNumberFormat="1" applyFont="1" applyAlignment="1">
      <alignment horizontal="right"/>
    </xf>
    <xf numFmtId="0" fontId="1" fillId="0" borderId="19" xfId="48" applyNumberFormat="1" applyFont="1" applyBorder="1" applyAlignment="1">
      <alignment/>
    </xf>
    <xf numFmtId="0" fontId="3" fillId="0" borderId="19" xfId="48" applyNumberFormat="1" applyFont="1" applyBorder="1" applyAlignment="1" quotePrefix="1">
      <alignment/>
    </xf>
    <xf numFmtId="0" fontId="3" fillId="0" borderId="19" xfId="48" applyNumberFormat="1" applyFont="1" applyBorder="1" applyAlignment="1">
      <alignment horizontal="distributed"/>
    </xf>
    <xf numFmtId="41" fontId="3" fillId="0" borderId="22" xfId="48" applyNumberFormat="1" applyFont="1" applyBorder="1" applyAlignment="1">
      <alignment horizontal="right"/>
    </xf>
    <xf numFmtId="41" fontId="3" fillId="0" borderId="19" xfId="48" applyNumberFormat="1" applyFont="1" applyBorder="1" applyAlignment="1">
      <alignment horizontal="right"/>
    </xf>
    <xf numFmtId="41" fontId="3" fillId="0" borderId="0" xfId="48" applyNumberFormat="1" applyFont="1" applyBorder="1" applyAlignment="1" quotePrefix="1">
      <alignment/>
    </xf>
    <xf numFmtId="41" fontId="3" fillId="0" borderId="0" xfId="48" applyNumberFormat="1" applyFont="1" applyAlignment="1">
      <alignment/>
    </xf>
    <xf numFmtId="41" fontId="3" fillId="0" borderId="16" xfId="48" applyNumberFormat="1" applyFont="1" applyBorder="1" applyAlignment="1">
      <alignment/>
    </xf>
    <xf numFmtId="0" fontId="3" fillId="0" borderId="16" xfId="48" applyNumberFormat="1" applyFont="1" applyBorder="1" applyAlignment="1">
      <alignment/>
    </xf>
    <xf numFmtId="41" fontId="1" fillId="0" borderId="16" xfId="48" applyNumberFormat="1" applyFont="1" applyBorder="1" applyAlignment="1">
      <alignment/>
    </xf>
    <xf numFmtId="41" fontId="12" fillId="0" borderId="0" xfId="48" applyNumberFormat="1" applyFont="1" applyBorder="1" applyAlignment="1">
      <alignment/>
    </xf>
    <xf numFmtId="0" fontId="3" fillId="0" borderId="0" xfId="48" applyNumberFormat="1" applyFont="1" applyBorder="1" applyAlignment="1">
      <alignment horizontal="left"/>
    </xf>
    <xf numFmtId="41" fontId="13" fillId="0" borderId="0" xfId="48" applyNumberFormat="1" applyFont="1" applyAlignment="1">
      <alignment/>
    </xf>
    <xf numFmtId="41" fontId="3" fillId="0" borderId="0" xfId="48" applyNumberFormat="1" applyFont="1" applyAlignment="1">
      <alignment/>
    </xf>
    <xf numFmtId="41" fontId="13" fillId="0" borderId="0" xfId="48" applyNumberFormat="1" applyFont="1" applyBorder="1" applyAlignment="1">
      <alignment/>
    </xf>
    <xf numFmtId="0" fontId="1" fillId="0" borderId="0" xfId="48" applyNumberFormat="1" applyFont="1" applyBorder="1" applyAlignment="1">
      <alignment/>
    </xf>
    <xf numFmtId="41" fontId="16" fillId="0" borderId="0" xfId="48" applyNumberFormat="1" applyFont="1" applyAlignment="1">
      <alignment/>
    </xf>
    <xf numFmtId="41" fontId="3" fillId="0" borderId="19" xfId="48" applyNumberFormat="1" applyFont="1" applyBorder="1" applyAlignment="1" quotePrefix="1">
      <alignment/>
    </xf>
    <xf numFmtId="41" fontId="9" fillId="0" borderId="0" xfId="48" applyNumberFormat="1" applyFont="1" applyAlignment="1">
      <alignment horizontal="right"/>
    </xf>
    <xf numFmtId="41" fontId="9" fillId="0" borderId="23" xfId="48" applyNumberFormat="1" applyFont="1" applyBorder="1" applyAlignment="1">
      <alignment horizontal="right"/>
    </xf>
    <xf numFmtId="41" fontId="9" fillId="0" borderId="0" xfId="48" applyNumberFormat="1" applyFont="1" applyBorder="1" applyAlignment="1">
      <alignment horizontal="right"/>
    </xf>
    <xf numFmtId="41" fontId="9" fillId="0" borderId="0" xfId="48" applyNumberFormat="1" applyFont="1" applyFill="1" applyAlignment="1">
      <alignment horizontal="right"/>
    </xf>
    <xf numFmtId="41" fontId="9" fillId="0" borderId="23" xfId="48" applyNumberFormat="1" applyFont="1" applyFill="1" applyBorder="1" applyAlignment="1">
      <alignment horizontal="right"/>
    </xf>
    <xf numFmtId="41" fontId="7" fillId="0" borderId="21" xfId="48" applyNumberFormat="1" applyFont="1" applyBorder="1" applyAlignment="1">
      <alignment horizontal="left" vertical="center"/>
    </xf>
    <xf numFmtId="41" fontId="7" fillId="0" borderId="13" xfId="48" applyNumberFormat="1" applyFont="1" applyBorder="1" applyAlignment="1">
      <alignment horizontal="center" vertical="center"/>
    </xf>
    <xf numFmtId="41" fontId="7" fillId="0" borderId="15" xfId="48" applyNumberFormat="1" applyFont="1" applyBorder="1" applyAlignment="1">
      <alignment horizontal="center" vertical="center"/>
    </xf>
    <xf numFmtId="49" fontId="6" fillId="0" borderId="10" xfId="48" applyNumberFormat="1" applyFont="1" applyBorder="1" applyAlignment="1">
      <alignment horizontal="centerContinuous" vertical="center"/>
    </xf>
    <xf numFmtId="41" fontId="17" fillId="0" borderId="0" xfId="48" applyNumberFormat="1" applyFont="1" applyAlignment="1">
      <alignment/>
    </xf>
    <xf numFmtId="0" fontId="9" fillId="0" borderId="0" xfId="48" applyNumberFormat="1" applyFont="1" applyAlignment="1">
      <alignment horizontal="distributed"/>
    </xf>
    <xf numFmtId="0" fontId="9" fillId="0" borderId="13" xfId="48" applyNumberFormat="1" applyFont="1" applyBorder="1" applyAlignment="1">
      <alignment horizontal="distributed"/>
    </xf>
    <xf numFmtId="41" fontId="3" fillId="0" borderId="0" xfId="48" applyNumberFormat="1" applyFont="1" applyBorder="1" applyAlignment="1">
      <alignment horizontal="center" vertical="center"/>
    </xf>
    <xf numFmtId="41" fontId="3" fillId="0" borderId="19" xfId="48" applyNumberFormat="1" applyFont="1" applyBorder="1" applyAlignment="1">
      <alignment horizontal="center" vertical="center"/>
    </xf>
    <xf numFmtId="0" fontId="3" fillId="0" borderId="24" xfId="48" applyNumberFormat="1" applyFont="1" applyBorder="1" applyAlignment="1">
      <alignment horizontal="distributed" vertical="center"/>
    </xf>
    <xf numFmtId="0" fontId="3" fillId="0" borderId="25" xfId="48" applyNumberFormat="1" applyFont="1" applyBorder="1" applyAlignment="1">
      <alignment horizontal="distributed" vertical="center"/>
    </xf>
    <xf numFmtId="41" fontId="3" fillId="0" borderId="14" xfId="48" applyNumberFormat="1" applyFont="1" applyBorder="1" applyAlignment="1">
      <alignment horizontal="center" vertical="center"/>
    </xf>
    <xf numFmtId="41" fontId="3" fillId="0" borderId="21" xfId="48" applyNumberFormat="1" applyFont="1" applyBorder="1" applyAlignment="1">
      <alignment horizontal="center" vertical="center"/>
    </xf>
    <xf numFmtId="41" fontId="3" fillId="0" borderId="15" xfId="48" applyNumberFormat="1" applyFont="1" applyBorder="1" applyAlignment="1">
      <alignment horizontal="center" vertical="center"/>
    </xf>
    <xf numFmtId="0" fontId="9" fillId="0" borderId="0" xfId="48" applyNumberFormat="1" applyFont="1" applyAlignment="1" quotePrefix="1">
      <alignment horizontal="distributed"/>
    </xf>
    <xf numFmtId="0" fontId="9" fillId="0" borderId="13" xfId="48" applyNumberFormat="1" applyFont="1" applyBorder="1" applyAlignment="1" quotePrefix="1">
      <alignment horizontal="distributed"/>
    </xf>
    <xf numFmtId="0" fontId="3" fillId="0" borderId="26" xfId="48" applyNumberFormat="1" applyFont="1" applyBorder="1" applyAlignment="1">
      <alignment horizontal="distributed" vertical="center"/>
    </xf>
    <xf numFmtId="0" fontId="3" fillId="0" borderId="12" xfId="48" applyNumberFormat="1" applyFont="1" applyBorder="1" applyAlignment="1">
      <alignment horizontal="distributed" vertical="center"/>
    </xf>
    <xf numFmtId="0" fontId="3" fillId="0" borderId="23" xfId="48" applyNumberFormat="1" applyFont="1" applyBorder="1" applyAlignment="1">
      <alignment horizontal="distributed" vertical="center"/>
    </xf>
    <xf numFmtId="0" fontId="3" fillId="0" borderId="13" xfId="48" applyNumberFormat="1" applyFont="1" applyBorder="1" applyAlignment="1">
      <alignment horizontal="distributed" vertical="center"/>
    </xf>
    <xf numFmtId="0" fontId="3" fillId="0" borderId="22" xfId="48" applyNumberFormat="1" applyFont="1" applyBorder="1" applyAlignment="1">
      <alignment horizontal="distributed" vertical="center"/>
    </xf>
    <xf numFmtId="0" fontId="3" fillId="0" borderId="20" xfId="48" applyNumberFormat="1" applyFont="1" applyBorder="1" applyAlignment="1">
      <alignment horizontal="distributed" vertical="center"/>
    </xf>
    <xf numFmtId="0" fontId="3" fillId="0" borderId="27" xfId="48" applyNumberFormat="1" applyFont="1" applyBorder="1" applyAlignment="1">
      <alignment horizontal="distributed" vertical="center"/>
    </xf>
    <xf numFmtId="0" fontId="3" fillId="0" borderId="28" xfId="48" applyNumberFormat="1" applyFont="1" applyBorder="1" applyAlignment="1">
      <alignment horizontal="distributed" vertical="center"/>
    </xf>
    <xf numFmtId="0" fontId="3" fillId="0" borderId="19" xfId="48" applyNumberFormat="1" applyFont="1" applyBorder="1" applyAlignment="1">
      <alignment horizontal="distributed" vertical="center"/>
    </xf>
    <xf numFmtId="0" fontId="3" fillId="0" borderId="0" xfId="48" applyNumberFormat="1" applyFont="1" applyAlignment="1">
      <alignment horizontal="distributed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horizontal="center" vertical="center"/>
    </xf>
    <xf numFmtId="41" fontId="7" fillId="0" borderId="19" xfId="48" applyNumberFormat="1" applyFont="1" applyBorder="1" applyAlignment="1">
      <alignment horizontal="center" vertical="center"/>
    </xf>
    <xf numFmtId="0" fontId="3" fillId="0" borderId="29" xfId="48" applyNumberFormat="1" applyFont="1" applyBorder="1" applyAlignment="1">
      <alignment horizontal="distributed" vertical="center"/>
    </xf>
    <xf numFmtId="0" fontId="3" fillId="0" borderId="14" xfId="48" applyNumberFormat="1" applyFont="1" applyBorder="1" applyAlignment="1">
      <alignment horizontal="center" vertical="center"/>
    </xf>
    <xf numFmtId="0" fontId="3" fillId="0" borderId="15" xfId="48" applyNumberFormat="1" applyFont="1" applyBorder="1" applyAlignment="1">
      <alignment horizontal="center" vertical="center"/>
    </xf>
    <xf numFmtId="0" fontId="3" fillId="0" borderId="21" xfId="48" applyNumberFormat="1" applyFont="1" applyBorder="1" applyAlignment="1">
      <alignment horizontal="center" vertical="center"/>
    </xf>
    <xf numFmtId="41" fontId="3" fillId="0" borderId="16" xfId="48" applyNumberFormat="1" applyFont="1" applyBorder="1" applyAlignment="1">
      <alignment horizontal="center" vertical="center"/>
    </xf>
    <xf numFmtId="0" fontId="3" fillId="0" borderId="14" xfId="48" applyNumberFormat="1" applyFont="1" applyBorder="1" applyAlignment="1">
      <alignment horizontal="distributed" vertical="center"/>
    </xf>
    <xf numFmtId="0" fontId="3" fillId="0" borderId="21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2362200</xdr:colOff>
      <xdr:row>56</xdr:row>
      <xdr:rowOff>76200</xdr:rowOff>
    </xdr:from>
    <xdr:to>
      <xdr:col>4</xdr:col>
      <xdr:colOff>2447925</xdr:colOff>
      <xdr:row>59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209925" y="8210550"/>
          <a:ext cx="8572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zoomScaleSheetLayoutView="100" zoomScalePageLayoutView="0" workbookViewId="0" topLeftCell="H49">
      <selection activeCell="R73" sqref="R73"/>
    </sheetView>
  </sheetViews>
  <sheetFormatPr defaultColWidth="9.00390625" defaultRowHeight="12.75"/>
  <cols>
    <col min="1" max="3" width="2.625" style="10" customWidth="1"/>
    <col min="4" max="4" width="3.00390625" style="10" customWidth="1"/>
    <col min="5" max="5" width="32.75390625" style="51" customWidth="1"/>
    <col min="6" max="7" width="9.00390625" style="10" customWidth="1"/>
    <col min="8" max="8" width="10.25390625" style="10" bestFit="1" customWidth="1"/>
    <col min="9" max="9" width="9.75390625" style="10" bestFit="1" customWidth="1"/>
    <col min="10" max="10" width="12.25390625" style="10" bestFit="1" customWidth="1"/>
    <col min="11" max="11" width="9.00390625" style="10" customWidth="1"/>
    <col min="12" max="12" width="8.75390625" style="10" customWidth="1"/>
    <col min="13" max="13" width="9.375" style="10" bestFit="1" customWidth="1"/>
    <col min="14" max="17" width="11.25390625" style="10" customWidth="1"/>
    <col min="18" max="18" width="15.125" style="10" customWidth="1"/>
    <col min="19" max="19" width="10.25390625" style="5" customWidth="1"/>
    <col min="20" max="20" width="32.125" style="90" customWidth="1"/>
    <col min="21" max="21" width="8.125" style="5" customWidth="1"/>
    <col min="22" max="22" width="9.00390625" style="5" customWidth="1"/>
    <col min="23" max="25" width="8.125" style="5" customWidth="1"/>
    <col min="26" max="26" width="9.25390625" style="5" bestFit="1" customWidth="1"/>
    <col min="27" max="27" width="7.875" style="5" customWidth="1"/>
    <col min="28" max="28" width="9.00390625" style="5" customWidth="1"/>
    <col min="29" max="16384" width="9.125" style="10" customWidth="1"/>
  </cols>
  <sheetData>
    <row r="1" spans="1:28" ht="18" thickBot="1">
      <c r="A1" s="1" t="s">
        <v>0</v>
      </c>
      <c r="B1" s="2"/>
      <c r="C1" s="3"/>
      <c r="D1" s="3"/>
      <c r="E1" s="3"/>
      <c r="F1" s="2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T1" s="6"/>
      <c r="W1" s="7"/>
      <c r="AA1" s="8"/>
      <c r="AB1" s="9"/>
    </row>
    <row r="2" spans="1:28" s="18" customFormat="1" ht="12.75" customHeight="1" thickTop="1">
      <c r="A2" s="11"/>
      <c r="B2" s="11"/>
      <c r="C2" s="12"/>
      <c r="D2" s="13"/>
      <c r="E2" s="14"/>
      <c r="F2" s="114" t="s">
        <v>1</v>
      </c>
      <c r="G2" s="115"/>
      <c r="H2" s="120" t="s">
        <v>2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5"/>
      <c r="T2" s="15"/>
      <c r="U2" s="16"/>
      <c r="V2" s="17"/>
      <c r="W2" s="17"/>
      <c r="X2" s="17"/>
      <c r="Y2" s="17"/>
      <c r="Z2" s="17"/>
      <c r="AA2" s="17"/>
      <c r="AB2" s="17"/>
    </row>
    <row r="3" spans="3:28" s="18" customFormat="1" ht="12.75" customHeight="1">
      <c r="C3" s="15"/>
      <c r="D3" s="19"/>
      <c r="E3" s="20"/>
      <c r="F3" s="116"/>
      <c r="G3" s="117"/>
      <c r="H3" s="122" t="s">
        <v>3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5"/>
      <c r="T3" s="15"/>
      <c r="U3" s="16"/>
      <c r="V3" s="17"/>
      <c r="W3" s="17"/>
      <c r="X3" s="17"/>
      <c r="Y3" s="17"/>
      <c r="Z3" s="17"/>
      <c r="AA3" s="17"/>
      <c r="AB3" s="17"/>
    </row>
    <row r="4" spans="1:28" s="18" customFormat="1" ht="12.75" customHeight="1">
      <c r="A4" s="123" t="s">
        <v>4</v>
      </c>
      <c r="B4" s="123"/>
      <c r="C4" s="123"/>
      <c r="D4" s="123"/>
      <c r="E4" s="117"/>
      <c r="F4" s="118"/>
      <c r="G4" s="119"/>
      <c r="H4" s="108" t="s">
        <v>1</v>
      </c>
      <c r="I4" s="108"/>
      <c r="J4" s="108"/>
      <c r="K4" s="108"/>
      <c r="L4" s="108"/>
      <c r="M4" s="108"/>
      <c r="N4" s="108"/>
      <c r="O4" s="107" t="s">
        <v>5</v>
      </c>
      <c r="P4" s="108"/>
      <c r="Q4" s="108"/>
      <c r="R4" s="108"/>
      <c r="S4" s="15"/>
      <c r="T4" s="15"/>
      <c r="U4" s="16"/>
      <c r="V4" s="17"/>
      <c r="W4" s="17"/>
      <c r="X4" s="17"/>
      <c r="Y4" s="17"/>
      <c r="Z4" s="17"/>
      <c r="AA4" s="17"/>
      <c r="AB4" s="17"/>
    </row>
    <row r="5" spans="1:28" s="18" customFormat="1" ht="12.75" customHeight="1">
      <c r="A5" s="123"/>
      <c r="B5" s="123"/>
      <c r="C5" s="123"/>
      <c r="D5" s="123"/>
      <c r="E5" s="117"/>
      <c r="F5" s="124" t="s">
        <v>6</v>
      </c>
      <c r="G5" s="109" t="s">
        <v>7</v>
      </c>
      <c r="H5" s="126" t="s">
        <v>8</v>
      </c>
      <c r="I5" s="107" t="s">
        <v>7</v>
      </c>
      <c r="J5" s="108"/>
      <c r="K5" s="108"/>
      <c r="L5" s="108"/>
      <c r="M5" s="108"/>
      <c r="N5" s="128"/>
      <c r="O5" s="105" t="s">
        <v>8</v>
      </c>
      <c r="P5" s="107" t="s">
        <v>7</v>
      </c>
      <c r="Q5" s="108"/>
      <c r="R5" s="108"/>
      <c r="S5" s="15"/>
      <c r="T5" s="15"/>
      <c r="U5" s="16"/>
      <c r="V5" s="17"/>
      <c r="W5" s="17"/>
      <c r="X5" s="17"/>
      <c r="Y5" s="17"/>
      <c r="Z5" s="17"/>
      <c r="AA5" s="17"/>
      <c r="AB5" s="17"/>
    </row>
    <row r="6" spans="3:28" s="18" customFormat="1" ht="12.75" customHeight="1">
      <c r="C6" s="23"/>
      <c r="D6" s="23"/>
      <c r="E6" s="20"/>
      <c r="F6" s="124"/>
      <c r="G6" s="111"/>
      <c r="H6" s="126"/>
      <c r="I6" s="109" t="s">
        <v>1</v>
      </c>
      <c r="J6" s="25" t="s">
        <v>9</v>
      </c>
      <c r="K6" s="21" t="s">
        <v>10</v>
      </c>
      <c r="L6" s="26" t="s">
        <v>11</v>
      </c>
      <c r="M6" s="21" t="s">
        <v>12</v>
      </c>
      <c r="N6" s="27" t="s">
        <v>13</v>
      </c>
      <c r="O6" s="105"/>
      <c r="P6" s="111" t="s">
        <v>1</v>
      </c>
      <c r="Q6" s="16" t="s">
        <v>14</v>
      </c>
      <c r="R6" s="28" t="s">
        <v>15</v>
      </c>
      <c r="S6" s="15"/>
      <c r="T6" s="15"/>
      <c r="U6" s="29"/>
      <c r="V6" s="16"/>
      <c r="W6" s="22"/>
      <c r="X6" s="30"/>
      <c r="Y6" s="16"/>
      <c r="Z6" s="17"/>
      <c r="AA6" s="17"/>
      <c r="AB6" s="17"/>
    </row>
    <row r="7" spans="1:28" s="18" customFormat="1" ht="12.75" customHeight="1">
      <c r="A7" s="31"/>
      <c r="B7" s="31"/>
      <c r="C7" s="32"/>
      <c r="D7" s="32"/>
      <c r="E7" s="33"/>
      <c r="F7" s="125"/>
      <c r="G7" s="110"/>
      <c r="H7" s="127"/>
      <c r="I7" s="110"/>
      <c r="J7" s="35" t="s">
        <v>16</v>
      </c>
      <c r="K7" s="34" t="s">
        <v>17</v>
      </c>
      <c r="L7" s="36" t="s">
        <v>18</v>
      </c>
      <c r="M7" s="37" t="s">
        <v>18</v>
      </c>
      <c r="N7" s="35" t="s">
        <v>19</v>
      </c>
      <c r="O7" s="106"/>
      <c r="P7" s="110"/>
      <c r="Q7" s="37" t="s">
        <v>20</v>
      </c>
      <c r="R7" s="38" t="s">
        <v>21</v>
      </c>
      <c r="S7" s="15"/>
      <c r="T7" s="15"/>
      <c r="U7" s="39"/>
      <c r="V7" s="40"/>
      <c r="W7" s="41"/>
      <c r="X7" s="42"/>
      <c r="Y7" s="40"/>
      <c r="Z7" s="16"/>
      <c r="AA7" s="16"/>
      <c r="AB7" s="16"/>
    </row>
    <row r="8" spans="1:28" s="18" customFormat="1" ht="12.75" customHeight="1">
      <c r="A8" s="43"/>
      <c r="B8" s="43"/>
      <c r="C8" s="19"/>
      <c r="D8" s="19"/>
      <c r="E8" s="19"/>
      <c r="F8" s="44"/>
      <c r="G8" s="40"/>
      <c r="H8" s="41"/>
      <c r="I8" s="42"/>
      <c r="J8" s="40"/>
      <c r="K8" s="16"/>
      <c r="L8" s="16"/>
      <c r="M8" s="30"/>
      <c r="N8" s="30"/>
      <c r="O8" s="30"/>
      <c r="P8" s="30"/>
      <c r="Q8" s="30"/>
      <c r="R8" s="30"/>
      <c r="S8" s="15"/>
      <c r="T8" s="15"/>
      <c r="U8" s="39"/>
      <c r="V8" s="40"/>
      <c r="W8" s="41"/>
      <c r="X8" s="42"/>
      <c r="Y8" s="40"/>
      <c r="Z8" s="16"/>
      <c r="AA8" s="16"/>
      <c r="AB8" s="16"/>
    </row>
    <row r="9" spans="1:28" ht="12.75" customHeight="1">
      <c r="A9" s="103" t="s">
        <v>22</v>
      </c>
      <c r="B9" s="112"/>
      <c r="C9" s="112"/>
      <c r="D9" s="112"/>
      <c r="E9" s="113"/>
      <c r="F9" s="46">
        <v>52044</v>
      </c>
      <c r="G9" s="47">
        <v>309298</v>
      </c>
      <c r="H9" s="47">
        <v>51502</v>
      </c>
      <c r="I9" s="47">
        <v>291981</v>
      </c>
      <c r="J9" s="47">
        <v>14391</v>
      </c>
      <c r="K9" s="47">
        <v>39604</v>
      </c>
      <c r="L9" s="47">
        <v>26721</v>
      </c>
      <c r="M9" s="47">
        <v>189026</v>
      </c>
      <c r="N9" s="47">
        <v>22239</v>
      </c>
      <c r="O9" s="47">
        <v>39675</v>
      </c>
      <c r="P9" s="47">
        <v>112975</v>
      </c>
      <c r="Q9" s="47">
        <v>39199</v>
      </c>
      <c r="R9" s="47">
        <v>7451</v>
      </c>
      <c r="S9" s="48"/>
      <c r="T9" s="49"/>
      <c r="U9" s="50"/>
      <c r="V9" s="50"/>
      <c r="W9" s="50"/>
      <c r="X9" s="50"/>
      <c r="Y9" s="50"/>
      <c r="Z9" s="50"/>
      <c r="AA9" s="50"/>
      <c r="AB9" s="50"/>
    </row>
    <row r="10" spans="1:28" ht="12.75" customHeight="1">
      <c r="A10" s="51"/>
      <c r="B10" s="51"/>
      <c r="C10" s="52"/>
      <c r="D10" s="52"/>
      <c r="E10" s="52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6"/>
      <c r="U10" s="57"/>
      <c r="V10" s="57"/>
      <c r="W10" s="50"/>
      <c r="X10" s="57"/>
      <c r="Y10" s="57"/>
      <c r="Z10" s="57"/>
      <c r="AA10" s="57"/>
      <c r="AB10" s="57"/>
    </row>
    <row r="11" spans="1:28" ht="12.75" customHeight="1">
      <c r="A11" s="51"/>
      <c r="B11" s="51"/>
      <c r="C11" s="58" t="s">
        <v>23</v>
      </c>
      <c r="D11" s="103" t="s">
        <v>24</v>
      </c>
      <c r="E11" s="104"/>
      <c r="F11" s="59">
        <v>72</v>
      </c>
      <c r="G11" s="60">
        <v>819</v>
      </c>
      <c r="H11" s="60">
        <v>72</v>
      </c>
      <c r="I11" s="60">
        <v>819</v>
      </c>
      <c r="J11" s="60">
        <v>175</v>
      </c>
      <c r="K11" s="60">
        <f>SUM(K12:K12)</f>
        <v>0</v>
      </c>
      <c r="L11" s="60">
        <f>SUM(L12:L12)</f>
        <v>0</v>
      </c>
      <c r="M11" s="60">
        <v>362</v>
      </c>
      <c r="N11" s="60">
        <v>282</v>
      </c>
      <c r="O11" s="60">
        <v>0</v>
      </c>
      <c r="P11" s="60">
        <v>0</v>
      </c>
      <c r="Q11" s="60">
        <v>0</v>
      </c>
      <c r="R11" s="60">
        <v>0</v>
      </c>
      <c r="S11" s="55"/>
      <c r="T11" s="61"/>
      <c r="U11" s="57"/>
      <c r="V11" s="57"/>
      <c r="W11" s="57"/>
      <c r="X11" s="57"/>
      <c r="Y11" s="57"/>
      <c r="Z11" s="57"/>
      <c r="AA11" s="57"/>
      <c r="AB11" s="57"/>
    </row>
    <row r="12" spans="1:28" ht="6" customHeight="1">
      <c r="A12" s="51"/>
      <c r="B12" s="51"/>
      <c r="C12" s="62"/>
      <c r="D12" s="62"/>
      <c r="E12" s="6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6"/>
      <c r="U12" s="57"/>
      <c r="V12" s="57"/>
      <c r="W12" s="50"/>
      <c r="X12" s="57"/>
      <c r="Y12" s="57"/>
      <c r="Z12" s="57"/>
      <c r="AA12" s="57"/>
      <c r="AB12" s="57"/>
    </row>
    <row r="13" spans="1:28" ht="12.75" customHeight="1">
      <c r="A13" s="51"/>
      <c r="B13" s="51"/>
      <c r="C13" s="58" t="s">
        <v>25</v>
      </c>
      <c r="D13" s="103" t="s">
        <v>26</v>
      </c>
      <c r="E13" s="104"/>
      <c r="F13" s="46">
        <v>53</v>
      </c>
      <c r="G13" s="47">
        <v>1057</v>
      </c>
      <c r="H13" s="47">
        <v>8</v>
      </c>
      <c r="I13" s="47">
        <v>169</v>
      </c>
      <c r="J13" s="47">
        <v>5</v>
      </c>
      <c r="K13" s="47">
        <f>SUM(K14)</f>
        <v>0</v>
      </c>
      <c r="L13" s="47">
        <f>SUM(L14)</f>
        <v>0</v>
      </c>
      <c r="M13" s="47">
        <v>106</v>
      </c>
      <c r="N13" s="47">
        <v>58</v>
      </c>
      <c r="O13" s="47">
        <v>0</v>
      </c>
      <c r="P13" s="47">
        <v>0</v>
      </c>
      <c r="Q13" s="47">
        <v>0</v>
      </c>
      <c r="R13" s="47">
        <v>0</v>
      </c>
      <c r="S13" s="55"/>
      <c r="T13" s="56"/>
      <c r="U13" s="57"/>
      <c r="V13" s="57"/>
      <c r="W13" s="50"/>
      <c r="X13" s="57"/>
      <c r="Y13" s="57"/>
      <c r="Z13" s="57"/>
      <c r="AA13" s="57"/>
      <c r="AB13" s="57"/>
    </row>
    <row r="14" spans="1:28" ht="6" customHeight="1">
      <c r="A14" s="51"/>
      <c r="B14" s="51"/>
      <c r="C14" s="62"/>
      <c r="D14" s="62"/>
      <c r="E14" s="6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56"/>
      <c r="U14" s="57"/>
      <c r="V14" s="57"/>
      <c r="W14" s="57"/>
      <c r="X14" s="57"/>
      <c r="Y14" s="57"/>
      <c r="Z14" s="57"/>
      <c r="AA14" s="57"/>
      <c r="AB14" s="57"/>
    </row>
    <row r="15" spans="1:28" ht="12.75" customHeight="1">
      <c r="A15" s="51"/>
      <c r="B15" s="51"/>
      <c r="C15" s="64" t="s">
        <v>27</v>
      </c>
      <c r="D15" s="103" t="s">
        <v>28</v>
      </c>
      <c r="E15" s="104"/>
      <c r="F15" s="46">
        <v>44</v>
      </c>
      <c r="G15" s="50">
        <v>1099</v>
      </c>
      <c r="H15" s="47">
        <v>44</v>
      </c>
      <c r="I15" s="47">
        <v>1099</v>
      </c>
      <c r="J15" s="50">
        <v>75</v>
      </c>
      <c r="K15" s="50">
        <v>0</v>
      </c>
      <c r="L15" s="50">
        <v>0</v>
      </c>
      <c r="M15" s="50">
        <v>668</v>
      </c>
      <c r="N15" s="50">
        <v>356</v>
      </c>
      <c r="O15" s="50">
        <v>0</v>
      </c>
      <c r="P15" s="50">
        <v>0</v>
      </c>
      <c r="Q15" s="50">
        <v>0</v>
      </c>
      <c r="R15" s="50">
        <v>0</v>
      </c>
      <c r="S15" s="65"/>
      <c r="T15" s="49"/>
      <c r="U15" s="50"/>
      <c r="V15" s="50"/>
      <c r="W15" s="50"/>
      <c r="X15" s="50"/>
      <c r="Y15" s="50"/>
      <c r="Z15" s="50"/>
      <c r="AA15" s="50"/>
      <c r="AB15" s="50"/>
    </row>
    <row r="16" spans="1:28" ht="6" customHeight="1">
      <c r="A16" s="51"/>
      <c r="B16" s="51"/>
      <c r="C16" s="62"/>
      <c r="D16" s="66"/>
      <c r="E16" s="6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56"/>
      <c r="U16" s="57"/>
      <c r="V16" s="57"/>
      <c r="W16" s="57"/>
      <c r="X16" s="57"/>
      <c r="Y16" s="57"/>
      <c r="Z16" s="57"/>
      <c r="AA16" s="57"/>
      <c r="AB16" s="57"/>
    </row>
    <row r="17" spans="1:28" ht="12.75" customHeight="1">
      <c r="A17" s="51"/>
      <c r="B17" s="51"/>
      <c r="C17" s="64" t="s">
        <v>29</v>
      </c>
      <c r="D17" s="103" t="s">
        <v>30</v>
      </c>
      <c r="E17" s="104"/>
      <c r="F17" s="46">
        <v>206</v>
      </c>
      <c r="G17" s="47">
        <v>2934</v>
      </c>
      <c r="H17" s="47">
        <v>206</v>
      </c>
      <c r="I17" s="47">
        <v>2934</v>
      </c>
      <c r="J17" s="47">
        <v>95</v>
      </c>
      <c r="K17" s="47">
        <v>144</v>
      </c>
      <c r="L17" s="47">
        <v>59</v>
      </c>
      <c r="M17" s="47">
        <v>2352</v>
      </c>
      <c r="N17" s="47">
        <v>284</v>
      </c>
      <c r="O17" s="47">
        <v>144</v>
      </c>
      <c r="P17" s="47">
        <v>916</v>
      </c>
      <c r="Q17" s="47">
        <v>606</v>
      </c>
      <c r="R17" s="47">
        <v>107</v>
      </c>
      <c r="S17" s="55"/>
      <c r="T17" s="61"/>
      <c r="U17" s="57"/>
      <c r="V17" s="57"/>
      <c r="W17" s="57"/>
      <c r="X17" s="57"/>
      <c r="Y17" s="57"/>
      <c r="Z17" s="57"/>
      <c r="AA17" s="57"/>
      <c r="AB17" s="57"/>
    </row>
    <row r="18" spans="1:28" ht="6" customHeight="1">
      <c r="A18" s="51"/>
      <c r="B18" s="51"/>
      <c r="C18" s="64"/>
      <c r="D18" s="58"/>
      <c r="E18" s="67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5"/>
      <c r="T18" s="61"/>
      <c r="U18" s="57"/>
      <c r="V18" s="57"/>
      <c r="W18" s="57"/>
      <c r="X18" s="57"/>
      <c r="Y18" s="57"/>
      <c r="Z18" s="57"/>
      <c r="AA18" s="57"/>
      <c r="AB18" s="57"/>
    </row>
    <row r="19" spans="1:28" ht="12.75" customHeight="1">
      <c r="A19" s="51"/>
      <c r="B19" s="51"/>
      <c r="C19" s="62" t="s">
        <v>31</v>
      </c>
      <c r="D19" s="62">
        <v>10</v>
      </c>
      <c r="E19" s="63" t="s">
        <v>32</v>
      </c>
      <c r="F19" s="53">
        <v>9</v>
      </c>
      <c r="G19" s="57">
        <v>426</v>
      </c>
      <c r="H19" s="54">
        <v>9</v>
      </c>
      <c r="I19" s="54">
        <v>426</v>
      </c>
      <c r="J19" s="54">
        <v>6</v>
      </c>
      <c r="K19" s="54">
        <v>3</v>
      </c>
      <c r="L19" s="54">
        <v>0</v>
      </c>
      <c r="M19" s="54">
        <v>338</v>
      </c>
      <c r="N19" s="54">
        <v>79</v>
      </c>
      <c r="O19" s="54">
        <v>3</v>
      </c>
      <c r="P19" s="54">
        <v>98</v>
      </c>
      <c r="Q19" s="54">
        <v>73</v>
      </c>
      <c r="R19" s="54">
        <v>22</v>
      </c>
      <c r="S19" s="55"/>
      <c r="T19" s="56"/>
      <c r="U19" s="57"/>
      <c r="V19" s="57"/>
      <c r="W19" s="57"/>
      <c r="X19" s="57"/>
      <c r="Y19" s="57"/>
      <c r="Z19" s="57"/>
      <c r="AA19" s="57"/>
      <c r="AB19" s="57"/>
    </row>
    <row r="20" spans="1:28" ht="12.75" customHeight="1">
      <c r="A20" s="51"/>
      <c r="B20" s="51"/>
      <c r="C20" s="62" t="s">
        <v>33</v>
      </c>
      <c r="D20" s="62">
        <v>11</v>
      </c>
      <c r="E20" s="63" t="s">
        <v>34</v>
      </c>
      <c r="F20" s="53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5"/>
      <c r="T20" s="56"/>
      <c r="U20" s="57"/>
      <c r="V20" s="57"/>
      <c r="W20" s="50"/>
      <c r="X20" s="57"/>
      <c r="Y20" s="57"/>
      <c r="Z20" s="57"/>
      <c r="AA20" s="57"/>
      <c r="AB20" s="57"/>
    </row>
    <row r="21" spans="1:28" ht="12.75" customHeight="1">
      <c r="A21" s="51"/>
      <c r="B21" s="51"/>
      <c r="C21" s="62"/>
      <c r="D21" s="62">
        <v>12</v>
      </c>
      <c r="E21" s="63" t="s">
        <v>35</v>
      </c>
      <c r="F21" s="53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5"/>
      <c r="T21" s="56"/>
      <c r="U21" s="57"/>
      <c r="V21" s="57"/>
      <c r="W21" s="50"/>
      <c r="X21" s="57"/>
      <c r="Y21" s="57"/>
      <c r="Z21" s="57"/>
      <c r="AA21" s="57"/>
      <c r="AB21" s="57"/>
    </row>
    <row r="22" spans="1:28" ht="12.75" customHeight="1">
      <c r="A22" s="51"/>
      <c r="B22" s="51"/>
      <c r="C22" s="62"/>
      <c r="D22" s="62">
        <v>13</v>
      </c>
      <c r="E22" s="63" t="s">
        <v>36</v>
      </c>
      <c r="F22" s="53">
        <v>197</v>
      </c>
      <c r="G22" s="54">
        <v>2508</v>
      </c>
      <c r="H22" s="54">
        <v>197</v>
      </c>
      <c r="I22" s="54">
        <v>2508</v>
      </c>
      <c r="J22" s="54">
        <v>89</v>
      </c>
      <c r="K22" s="54">
        <v>141</v>
      </c>
      <c r="L22" s="54">
        <v>59</v>
      </c>
      <c r="M22" s="54">
        <v>2014</v>
      </c>
      <c r="N22" s="54">
        <v>205</v>
      </c>
      <c r="O22" s="54">
        <v>141</v>
      </c>
      <c r="P22" s="54">
        <v>818</v>
      </c>
      <c r="Q22" s="54">
        <v>533</v>
      </c>
      <c r="R22" s="54">
        <v>85</v>
      </c>
      <c r="S22" s="55"/>
      <c r="T22" s="56"/>
      <c r="U22" s="57"/>
      <c r="V22" s="57"/>
      <c r="W22" s="50"/>
      <c r="X22" s="57"/>
      <c r="Y22" s="57"/>
      <c r="Z22" s="57"/>
      <c r="AA22" s="57"/>
      <c r="AB22" s="57"/>
    </row>
    <row r="23" spans="1:28" ht="6" customHeight="1">
      <c r="A23" s="51"/>
      <c r="B23" s="51"/>
      <c r="C23" s="62"/>
      <c r="D23" s="62"/>
      <c r="E23" s="63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56"/>
      <c r="U23" s="57"/>
      <c r="V23" s="57"/>
      <c r="W23" s="50"/>
      <c r="X23" s="57"/>
      <c r="Y23" s="57"/>
      <c r="Z23" s="57"/>
      <c r="AA23" s="57"/>
      <c r="AB23" s="57"/>
    </row>
    <row r="24" spans="1:28" ht="12.75" customHeight="1">
      <c r="A24" s="51"/>
      <c r="B24" s="51"/>
      <c r="C24" s="64" t="s">
        <v>37</v>
      </c>
      <c r="D24" s="103" t="s">
        <v>38</v>
      </c>
      <c r="E24" s="104"/>
      <c r="F24" s="46">
        <f>SUM(F26:F28)</f>
        <v>3906</v>
      </c>
      <c r="G24" s="47">
        <f>SUM(G26:G28)</f>
        <v>36742</v>
      </c>
      <c r="H24" s="47">
        <f aca="true" t="shared" si="0" ref="H24:R24">SUM(H26:H28)</f>
        <v>3876</v>
      </c>
      <c r="I24" s="47">
        <f t="shared" si="0"/>
        <v>35550</v>
      </c>
      <c r="J24" s="47">
        <f t="shared" si="0"/>
        <v>1600</v>
      </c>
      <c r="K24" s="47">
        <f t="shared" si="0"/>
        <v>3084</v>
      </c>
      <c r="L24" s="47">
        <f t="shared" si="0"/>
        <v>757</v>
      </c>
      <c r="M24" s="47">
        <f t="shared" si="0"/>
        <v>19415</v>
      </c>
      <c r="N24" s="47">
        <f t="shared" si="0"/>
        <v>10694</v>
      </c>
      <c r="O24" s="47">
        <f t="shared" si="0"/>
        <v>3087</v>
      </c>
      <c r="P24" s="47">
        <f t="shared" si="0"/>
        <v>11057</v>
      </c>
      <c r="Q24" s="47">
        <f t="shared" si="0"/>
        <v>4099</v>
      </c>
      <c r="R24" s="47">
        <f t="shared" si="0"/>
        <v>3117</v>
      </c>
      <c r="S24" s="55"/>
      <c r="T24" s="56"/>
      <c r="U24" s="57"/>
      <c r="V24" s="57"/>
      <c r="W24" s="57"/>
      <c r="X24" s="57"/>
      <c r="Y24" s="57"/>
      <c r="Z24" s="57"/>
      <c r="AA24" s="57"/>
      <c r="AB24" s="57"/>
    </row>
    <row r="25" spans="1:28" ht="6" customHeight="1">
      <c r="A25" s="51"/>
      <c r="B25" s="51"/>
      <c r="C25" s="64"/>
      <c r="D25" s="58"/>
      <c r="E25" s="45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55"/>
      <c r="T25" s="56"/>
      <c r="U25" s="57"/>
      <c r="V25" s="57"/>
      <c r="W25" s="57"/>
      <c r="X25" s="57"/>
      <c r="Y25" s="57"/>
      <c r="Z25" s="57"/>
      <c r="AA25" s="57"/>
      <c r="AB25" s="57"/>
    </row>
    <row r="26" spans="1:28" s="70" customFormat="1" ht="12.75" customHeight="1">
      <c r="A26" s="68"/>
      <c r="B26" s="68"/>
      <c r="C26" s="62" t="s">
        <v>39</v>
      </c>
      <c r="D26" s="69">
        <v>15</v>
      </c>
      <c r="E26" s="63" t="s">
        <v>40</v>
      </c>
      <c r="F26" s="53">
        <v>1198</v>
      </c>
      <c r="G26" s="54">
        <v>26525</v>
      </c>
      <c r="H26" s="54">
        <v>1169</v>
      </c>
      <c r="I26" s="54">
        <v>25442</v>
      </c>
      <c r="J26" s="54">
        <v>1122</v>
      </c>
      <c r="K26" s="54">
        <v>656</v>
      </c>
      <c r="L26" s="54">
        <v>338</v>
      </c>
      <c r="M26" s="54">
        <v>13820</v>
      </c>
      <c r="N26" s="54">
        <v>9506</v>
      </c>
      <c r="O26" s="54">
        <v>656</v>
      </c>
      <c r="P26" s="54">
        <v>6282</v>
      </c>
      <c r="Q26" s="54">
        <v>2684</v>
      </c>
      <c r="R26" s="54">
        <v>2604</v>
      </c>
      <c r="S26" s="55"/>
      <c r="T26" s="56"/>
      <c r="U26" s="57"/>
      <c r="V26" s="57"/>
      <c r="W26" s="57"/>
      <c r="X26" s="57"/>
      <c r="Y26" s="57"/>
      <c r="Z26" s="57"/>
      <c r="AA26" s="57"/>
      <c r="AB26" s="57"/>
    </row>
    <row r="27" spans="1:28" ht="12.75" customHeight="1">
      <c r="A27" s="51"/>
      <c r="B27" s="51"/>
      <c r="C27" s="62" t="s">
        <v>41</v>
      </c>
      <c r="D27" s="69">
        <v>16</v>
      </c>
      <c r="E27" s="63" t="s">
        <v>42</v>
      </c>
      <c r="F27" s="53">
        <v>2311</v>
      </c>
      <c r="G27" s="54">
        <v>5580</v>
      </c>
      <c r="H27" s="54">
        <v>2311</v>
      </c>
      <c r="I27" s="54">
        <v>5580</v>
      </c>
      <c r="J27" s="54">
        <v>145</v>
      </c>
      <c r="K27" s="54">
        <v>2235</v>
      </c>
      <c r="L27" s="54">
        <v>331</v>
      </c>
      <c r="M27" s="54">
        <v>2058</v>
      </c>
      <c r="N27" s="54">
        <v>811</v>
      </c>
      <c r="O27" s="54">
        <v>2236</v>
      </c>
      <c r="P27" s="54">
        <v>4042</v>
      </c>
      <c r="Q27" s="54">
        <v>1013</v>
      </c>
      <c r="R27" s="54">
        <v>463</v>
      </c>
      <c r="S27" s="55"/>
      <c r="T27" s="56"/>
      <c r="U27" s="57"/>
      <c r="V27" s="57"/>
      <c r="W27" s="57"/>
      <c r="X27" s="57"/>
      <c r="Y27" s="57"/>
      <c r="Z27" s="57"/>
      <c r="AA27" s="57"/>
      <c r="AB27" s="57"/>
    </row>
    <row r="28" spans="1:28" ht="12.75" customHeight="1">
      <c r="A28" s="51"/>
      <c r="B28" s="51"/>
      <c r="C28" s="62" t="s">
        <v>43</v>
      </c>
      <c r="D28" s="69">
        <v>17</v>
      </c>
      <c r="E28" s="63" t="s">
        <v>44</v>
      </c>
      <c r="F28" s="53">
        <v>397</v>
      </c>
      <c r="G28" s="54">
        <v>4637</v>
      </c>
      <c r="H28" s="54">
        <v>396</v>
      </c>
      <c r="I28" s="54">
        <v>4528</v>
      </c>
      <c r="J28" s="54">
        <v>333</v>
      </c>
      <c r="K28" s="54">
        <v>193</v>
      </c>
      <c r="L28" s="54">
        <v>88</v>
      </c>
      <c r="M28" s="54">
        <v>3537</v>
      </c>
      <c r="N28" s="54">
        <v>377</v>
      </c>
      <c r="O28" s="54">
        <v>195</v>
      </c>
      <c r="P28" s="54">
        <v>733</v>
      </c>
      <c r="Q28" s="54">
        <v>402</v>
      </c>
      <c r="R28" s="54">
        <v>50</v>
      </c>
      <c r="S28" s="48"/>
      <c r="T28" s="49"/>
      <c r="U28" s="50"/>
      <c r="V28" s="50"/>
      <c r="W28" s="50"/>
      <c r="X28" s="50"/>
      <c r="Y28" s="50"/>
      <c r="Z28" s="50"/>
      <c r="AA28" s="50"/>
      <c r="AB28" s="50"/>
    </row>
    <row r="29" spans="1:28" ht="6" customHeight="1">
      <c r="A29" s="51"/>
      <c r="B29" s="51"/>
      <c r="C29" s="62"/>
      <c r="D29" s="69"/>
      <c r="E29" s="63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48"/>
      <c r="T29" s="49"/>
      <c r="U29" s="50"/>
      <c r="V29" s="50"/>
      <c r="W29" s="50"/>
      <c r="X29" s="50"/>
      <c r="Y29" s="50"/>
      <c r="Z29" s="50"/>
      <c r="AA29" s="50"/>
      <c r="AB29" s="50"/>
    </row>
    <row r="30" spans="1:28" ht="12.75" customHeight="1">
      <c r="A30" s="51"/>
      <c r="B30" s="51"/>
      <c r="C30" s="64" t="s">
        <v>45</v>
      </c>
      <c r="D30" s="103" t="s">
        <v>46</v>
      </c>
      <c r="E30" s="104"/>
      <c r="F30" s="46">
        <f>SUM(F32:F61)</f>
        <v>4293</v>
      </c>
      <c r="G30" s="50">
        <v>53815</v>
      </c>
      <c r="H30" s="50">
        <v>4291</v>
      </c>
      <c r="I30" s="50">
        <v>53360</v>
      </c>
      <c r="J30" s="50">
        <f>SUM(J32:J61)</f>
        <v>2257</v>
      </c>
      <c r="K30" s="50">
        <v>3154</v>
      </c>
      <c r="L30" s="50">
        <v>3280</v>
      </c>
      <c r="M30" s="50">
        <v>40596</v>
      </c>
      <c r="N30" s="50">
        <v>4073</v>
      </c>
      <c r="O30" s="50">
        <v>3158</v>
      </c>
      <c r="P30" s="50">
        <v>15385</v>
      </c>
      <c r="Q30" s="50">
        <v>7398</v>
      </c>
      <c r="R30" s="50">
        <v>1553</v>
      </c>
      <c r="S30" s="55"/>
      <c r="T30" s="56"/>
      <c r="U30" s="57"/>
      <c r="V30" s="57"/>
      <c r="W30" s="50"/>
      <c r="X30" s="57"/>
      <c r="Y30" s="57"/>
      <c r="Z30" s="57"/>
      <c r="AA30" s="57"/>
      <c r="AB30" s="57"/>
    </row>
    <row r="31" spans="1:28" ht="6" customHeight="1">
      <c r="A31" s="51"/>
      <c r="B31" s="51"/>
      <c r="C31" s="64"/>
      <c r="D31" s="58"/>
      <c r="E31" s="45"/>
      <c r="F31" s="46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5"/>
      <c r="T31" s="56"/>
      <c r="U31" s="57"/>
      <c r="V31" s="57"/>
      <c r="W31" s="50"/>
      <c r="X31" s="57"/>
      <c r="Y31" s="57"/>
      <c r="Z31" s="57"/>
      <c r="AA31" s="57"/>
      <c r="AB31" s="57"/>
    </row>
    <row r="32" spans="1:28" ht="12.75" customHeight="1">
      <c r="A32" s="51"/>
      <c r="B32" s="51"/>
      <c r="C32" s="62" t="s">
        <v>47</v>
      </c>
      <c r="D32" s="62">
        <v>18</v>
      </c>
      <c r="E32" s="63" t="s">
        <v>48</v>
      </c>
      <c r="F32" s="53">
        <v>1461</v>
      </c>
      <c r="G32" s="54">
        <v>12297</v>
      </c>
      <c r="H32" s="54">
        <v>1461</v>
      </c>
      <c r="I32" s="54">
        <v>12297</v>
      </c>
      <c r="J32" s="54">
        <v>695</v>
      </c>
      <c r="K32" s="54">
        <v>1103</v>
      </c>
      <c r="L32" s="54">
        <v>1525</v>
      </c>
      <c r="M32" s="54">
        <v>7024</v>
      </c>
      <c r="N32" s="54">
        <v>1950</v>
      </c>
      <c r="O32" s="54">
        <v>1103</v>
      </c>
      <c r="P32" s="54">
        <v>5215</v>
      </c>
      <c r="Q32" s="54">
        <v>1672</v>
      </c>
      <c r="R32" s="54">
        <v>915</v>
      </c>
      <c r="S32" s="55"/>
      <c r="T32" s="56"/>
      <c r="U32" s="57"/>
      <c r="V32" s="57"/>
      <c r="W32" s="57"/>
      <c r="X32" s="57"/>
      <c r="Y32" s="57"/>
      <c r="Z32" s="57"/>
      <c r="AA32" s="57"/>
      <c r="AB32" s="57"/>
    </row>
    <row r="33" spans="1:28" ht="12.75" customHeight="1">
      <c r="A33" s="51"/>
      <c r="B33" s="51"/>
      <c r="C33" s="62"/>
      <c r="D33" s="62">
        <v>19</v>
      </c>
      <c r="E33" s="63" t="s">
        <v>49</v>
      </c>
      <c r="F33" s="53">
        <v>2</v>
      </c>
      <c r="G33" s="54">
        <v>455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5"/>
      <c r="T33" s="56"/>
      <c r="U33" s="57"/>
      <c r="V33" s="57"/>
      <c r="W33" s="57"/>
      <c r="X33" s="57"/>
      <c r="Y33" s="57"/>
      <c r="Z33" s="57"/>
      <c r="AA33" s="57"/>
      <c r="AB33" s="57"/>
    </row>
    <row r="34" spans="1:28" ht="12.75" customHeight="1">
      <c r="A34" s="51"/>
      <c r="B34" s="51"/>
      <c r="C34" s="62" t="s">
        <v>50</v>
      </c>
      <c r="D34" s="62">
        <v>20</v>
      </c>
      <c r="E34" s="63" t="s">
        <v>51</v>
      </c>
      <c r="F34" s="53">
        <v>35</v>
      </c>
      <c r="G34" s="54">
        <v>3011</v>
      </c>
      <c r="H34" s="54">
        <v>35</v>
      </c>
      <c r="I34" s="54">
        <v>3011</v>
      </c>
      <c r="J34" s="54">
        <v>24</v>
      </c>
      <c r="K34" s="54">
        <v>19</v>
      </c>
      <c r="L34" s="54">
        <v>31</v>
      </c>
      <c r="M34" s="54">
        <v>2822</v>
      </c>
      <c r="N34" s="54">
        <v>115</v>
      </c>
      <c r="O34" s="54">
        <v>19</v>
      </c>
      <c r="P34" s="54">
        <v>147</v>
      </c>
      <c r="Q34" s="54">
        <v>95</v>
      </c>
      <c r="R34" s="54">
        <v>2</v>
      </c>
      <c r="S34" s="55"/>
      <c r="T34" s="56"/>
      <c r="U34" s="57"/>
      <c r="V34" s="57"/>
      <c r="W34" s="50"/>
      <c r="X34" s="57"/>
      <c r="Y34" s="57"/>
      <c r="Z34" s="57"/>
      <c r="AA34" s="57"/>
      <c r="AB34" s="57"/>
    </row>
    <row r="35" spans="1:28" ht="12.75" customHeight="1">
      <c r="A35" s="51"/>
      <c r="B35" s="51"/>
      <c r="C35" s="62"/>
      <c r="D35" s="62"/>
      <c r="E35" s="71" t="s">
        <v>52</v>
      </c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6"/>
      <c r="U35" s="57"/>
      <c r="V35" s="57"/>
      <c r="W35" s="50"/>
      <c r="X35" s="57"/>
      <c r="Y35" s="57"/>
      <c r="Z35" s="57"/>
      <c r="AA35" s="57"/>
      <c r="AB35" s="57"/>
    </row>
    <row r="36" spans="1:28" ht="12.75" customHeight="1">
      <c r="A36" s="51"/>
      <c r="B36" s="51"/>
      <c r="C36" s="62" t="s">
        <v>53</v>
      </c>
      <c r="D36" s="62">
        <v>21</v>
      </c>
      <c r="E36" s="63" t="s">
        <v>54</v>
      </c>
      <c r="F36" s="53">
        <v>63</v>
      </c>
      <c r="G36" s="54">
        <v>731</v>
      </c>
      <c r="H36" s="54">
        <v>63</v>
      </c>
      <c r="I36" s="54">
        <v>731</v>
      </c>
      <c r="J36" s="54">
        <v>38</v>
      </c>
      <c r="K36" s="54">
        <v>41</v>
      </c>
      <c r="L36" s="54">
        <v>28</v>
      </c>
      <c r="M36" s="54">
        <v>575</v>
      </c>
      <c r="N36" s="54">
        <v>49</v>
      </c>
      <c r="O36" s="54">
        <v>41</v>
      </c>
      <c r="P36" s="54">
        <v>237</v>
      </c>
      <c r="Q36" s="54">
        <v>155</v>
      </c>
      <c r="R36" s="54">
        <v>13</v>
      </c>
      <c r="S36" s="55"/>
      <c r="T36" s="56"/>
      <c r="U36" s="57"/>
      <c r="V36" s="57"/>
      <c r="W36" s="50"/>
      <c r="X36" s="57"/>
      <c r="Y36" s="57"/>
      <c r="Z36" s="57"/>
      <c r="AA36" s="57"/>
      <c r="AB36" s="57"/>
    </row>
    <row r="37" spans="1:28" ht="12.75" customHeight="1">
      <c r="A37" s="51"/>
      <c r="B37" s="51"/>
      <c r="C37" s="62" t="s">
        <v>55</v>
      </c>
      <c r="D37" s="62">
        <v>22</v>
      </c>
      <c r="E37" s="63" t="s">
        <v>56</v>
      </c>
      <c r="F37" s="53">
        <v>1150</v>
      </c>
      <c r="G37" s="54">
        <v>9917</v>
      </c>
      <c r="H37" s="54">
        <v>1150</v>
      </c>
      <c r="I37" s="54">
        <v>9917</v>
      </c>
      <c r="J37" s="54">
        <v>483</v>
      </c>
      <c r="K37" s="54">
        <v>905</v>
      </c>
      <c r="L37" s="54">
        <v>794</v>
      </c>
      <c r="M37" s="54">
        <v>7185</v>
      </c>
      <c r="N37" s="54">
        <v>550</v>
      </c>
      <c r="O37" s="54">
        <v>907</v>
      </c>
      <c r="P37" s="54">
        <v>4606</v>
      </c>
      <c r="Q37" s="54">
        <v>2620</v>
      </c>
      <c r="R37" s="54">
        <v>287</v>
      </c>
      <c r="S37" s="48"/>
      <c r="T37" s="49"/>
      <c r="U37" s="50"/>
      <c r="V37" s="50"/>
      <c r="W37" s="50"/>
      <c r="X37" s="50"/>
      <c r="Y37" s="50"/>
      <c r="Z37" s="50"/>
      <c r="AA37" s="50"/>
      <c r="AB37" s="50"/>
    </row>
    <row r="38" spans="1:28" ht="12.75" customHeight="1">
      <c r="A38" s="51"/>
      <c r="B38" s="51"/>
      <c r="C38" s="62" t="s">
        <v>57</v>
      </c>
      <c r="D38" s="62">
        <v>23</v>
      </c>
      <c r="E38" s="63" t="s">
        <v>58</v>
      </c>
      <c r="F38" s="53">
        <v>261</v>
      </c>
      <c r="G38" s="54">
        <v>2193</v>
      </c>
      <c r="H38" s="54">
        <v>261</v>
      </c>
      <c r="I38" s="54">
        <v>2193</v>
      </c>
      <c r="J38" s="54">
        <v>110</v>
      </c>
      <c r="K38" s="54">
        <v>200</v>
      </c>
      <c r="L38" s="54">
        <v>118</v>
      </c>
      <c r="M38" s="54">
        <v>1671</v>
      </c>
      <c r="N38" s="54">
        <v>94</v>
      </c>
      <c r="O38" s="54">
        <v>200</v>
      </c>
      <c r="P38" s="54">
        <v>911</v>
      </c>
      <c r="Q38" s="54">
        <v>566</v>
      </c>
      <c r="R38" s="54">
        <v>27</v>
      </c>
      <c r="S38" s="55"/>
      <c r="T38" s="56"/>
      <c r="U38" s="57"/>
      <c r="V38" s="57"/>
      <c r="W38" s="57"/>
      <c r="X38" s="57"/>
      <c r="Y38" s="57"/>
      <c r="Z38" s="57"/>
      <c r="AA38" s="57"/>
      <c r="AB38" s="57"/>
    </row>
    <row r="39" spans="1:28" ht="6" customHeight="1">
      <c r="A39" s="51"/>
      <c r="B39" s="51"/>
      <c r="C39" s="62"/>
      <c r="D39" s="62"/>
      <c r="E39" s="6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5"/>
      <c r="T39" s="56"/>
      <c r="U39" s="57"/>
      <c r="V39" s="57"/>
      <c r="W39" s="57"/>
      <c r="X39" s="57"/>
      <c r="Y39" s="57"/>
      <c r="Z39" s="57"/>
      <c r="AA39" s="57"/>
      <c r="AB39" s="57"/>
    </row>
    <row r="40" spans="1:28" ht="12.75" customHeight="1">
      <c r="A40" s="51"/>
      <c r="B40" s="51"/>
      <c r="C40" s="62" t="s">
        <v>59</v>
      </c>
      <c r="D40" s="62">
        <v>24</v>
      </c>
      <c r="E40" s="63" t="s">
        <v>60</v>
      </c>
      <c r="F40" s="53">
        <v>81</v>
      </c>
      <c r="G40" s="54">
        <v>2554</v>
      </c>
      <c r="H40" s="54">
        <v>81</v>
      </c>
      <c r="I40" s="54">
        <v>2554</v>
      </c>
      <c r="J40" s="54">
        <v>46</v>
      </c>
      <c r="K40" s="54">
        <v>56</v>
      </c>
      <c r="L40" s="54">
        <v>73</v>
      </c>
      <c r="M40" s="54">
        <v>2245</v>
      </c>
      <c r="N40" s="54">
        <v>134</v>
      </c>
      <c r="O40" s="54">
        <v>56</v>
      </c>
      <c r="P40" s="54">
        <v>326</v>
      </c>
      <c r="Q40" s="54">
        <v>179</v>
      </c>
      <c r="R40" s="54">
        <v>18</v>
      </c>
      <c r="S40" s="55"/>
      <c r="T40" s="56"/>
      <c r="U40" s="57"/>
      <c r="V40" s="57"/>
      <c r="W40" s="57"/>
      <c r="X40" s="57"/>
      <c r="Y40" s="57"/>
      <c r="Z40" s="57"/>
      <c r="AA40" s="57"/>
      <c r="AB40" s="57"/>
    </row>
    <row r="41" spans="1:28" ht="12.75" customHeight="1">
      <c r="A41" s="51"/>
      <c r="B41" s="51"/>
      <c r="C41" s="62" t="s">
        <v>61</v>
      </c>
      <c r="D41" s="62">
        <v>25</v>
      </c>
      <c r="E41" s="63" t="s">
        <v>62</v>
      </c>
      <c r="F41" s="53">
        <v>182</v>
      </c>
      <c r="G41" s="54">
        <v>2516</v>
      </c>
      <c r="H41" s="54">
        <v>182</v>
      </c>
      <c r="I41" s="54">
        <v>2516</v>
      </c>
      <c r="J41" s="54">
        <v>165</v>
      </c>
      <c r="K41" s="54">
        <v>110</v>
      </c>
      <c r="L41" s="54">
        <v>114</v>
      </c>
      <c r="M41" s="54">
        <v>1957</v>
      </c>
      <c r="N41" s="54">
        <v>170</v>
      </c>
      <c r="O41" s="54">
        <v>111</v>
      </c>
      <c r="P41" s="54">
        <v>610</v>
      </c>
      <c r="Q41" s="54">
        <v>369</v>
      </c>
      <c r="R41" s="54">
        <v>17</v>
      </c>
      <c r="S41" s="55"/>
      <c r="T41" s="56"/>
      <c r="U41" s="57"/>
      <c r="V41" s="57"/>
      <c r="W41" s="57"/>
      <c r="X41" s="57"/>
      <c r="Y41" s="57"/>
      <c r="Z41" s="57"/>
      <c r="AA41" s="57"/>
      <c r="AB41" s="57"/>
    </row>
    <row r="42" spans="1:28" ht="12.75" customHeight="1">
      <c r="A42" s="51"/>
      <c r="B42" s="51"/>
      <c r="C42" s="62" t="s">
        <v>63</v>
      </c>
      <c r="D42" s="62">
        <v>26</v>
      </c>
      <c r="E42" s="63" t="s">
        <v>64</v>
      </c>
      <c r="F42" s="53">
        <v>49</v>
      </c>
      <c r="G42" s="54">
        <v>2005</v>
      </c>
      <c r="H42" s="54">
        <v>49</v>
      </c>
      <c r="I42" s="54">
        <v>2005</v>
      </c>
      <c r="J42" s="54">
        <v>53</v>
      </c>
      <c r="K42" s="54">
        <v>20</v>
      </c>
      <c r="L42" s="54">
        <v>16</v>
      </c>
      <c r="M42" s="54">
        <v>1878</v>
      </c>
      <c r="N42" s="54">
        <v>38</v>
      </c>
      <c r="O42" s="54">
        <v>20</v>
      </c>
      <c r="P42" s="54">
        <v>200</v>
      </c>
      <c r="Q42" s="54">
        <v>162</v>
      </c>
      <c r="R42" s="54">
        <v>2</v>
      </c>
      <c r="S42" s="55"/>
      <c r="T42" s="56"/>
      <c r="U42" s="57"/>
      <c r="V42" s="57"/>
      <c r="W42" s="57"/>
      <c r="X42" s="57"/>
      <c r="Y42" s="57"/>
      <c r="Z42" s="57"/>
      <c r="AA42" s="57"/>
      <c r="AB42" s="57"/>
    </row>
    <row r="43" spans="1:28" ht="6" customHeight="1">
      <c r="A43" s="51"/>
      <c r="B43" s="51"/>
      <c r="C43" s="62"/>
      <c r="D43" s="62"/>
      <c r="E43" s="6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56"/>
      <c r="U43" s="57"/>
      <c r="V43" s="57"/>
      <c r="W43" s="57"/>
      <c r="X43" s="57"/>
      <c r="Y43" s="57"/>
      <c r="Z43" s="57"/>
      <c r="AA43" s="57"/>
      <c r="AB43" s="57"/>
    </row>
    <row r="44" spans="1:28" ht="12.75" customHeight="1">
      <c r="A44" s="51"/>
      <c r="B44" s="51"/>
      <c r="C44" s="62" t="s">
        <v>65</v>
      </c>
      <c r="D44" s="62">
        <v>27</v>
      </c>
      <c r="E44" s="63" t="s">
        <v>66</v>
      </c>
      <c r="F44" s="53">
        <v>6</v>
      </c>
      <c r="G44" s="54" t="s">
        <v>67</v>
      </c>
      <c r="H44" s="54">
        <v>6</v>
      </c>
      <c r="I44" s="54" t="s">
        <v>67</v>
      </c>
      <c r="J44" s="54">
        <v>9</v>
      </c>
      <c r="K44" s="54" t="s">
        <v>67</v>
      </c>
      <c r="L44" s="54" t="s">
        <v>67</v>
      </c>
      <c r="M44" s="54">
        <v>322</v>
      </c>
      <c r="N44" s="54">
        <v>0</v>
      </c>
      <c r="O44" s="54">
        <v>2</v>
      </c>
      <c r="P44" s="54">
        <v>9</v>
      </c>
      <c r="Q44" s="54">
        <v>5</v>
      </c>
      <c r="R44" s="54">
        <v>0</v>
      </c>
      <c r="S44" s="55"/>
      <c r="T44" s="56"/>
      <c r="U44" s="57"/>
      <c r="V44" s="57"/>
      <c r="W44" s="57"/>
      <c r="X44" s="57"/>
      <c r="Y44" s="57"/>
      <c r="Z44" s="57"/>
      <c r="AA44" s="57"/>
      <c r="AB44" s="57"/>
    </row>
    <row r="45" spans="1:28" ht="12.75" customHeight="1">
      <c r="A45" s="51"/>
      <c r="B45" s="51"/>
      <c r="C45" s="62" t="s">
        <v>68</v>
      </c>
      <c r="D45" s="62">
        <v>28</v>
      </c>
      <c r="E45" s="63" t="s">
        <v>69</v>
      </c>
      <c r="F45" s="53">
        <v>1</v>
      </c>
      <c r="G45" s="54" t="s">
        <v>67</v>
      </c>
      <c r="H45" s="54">
        <v>1</v>
      </c>
      <c r="I45" s="54" t="s">
        <v>67</v>
      </c>
      <c r="J45" s="54">
        <v>0</v>
      </c>
      <c r="K45" s="54">
        <v>0</v>
      </c>
      <c r="L45" s="54">
        <v>0</v>
      </c>
      <c r="M45" s="54" t="s">
        <v>67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5"/>
      <c r="T45" s="56"/>
      <c r="U45" s="57"/>
      <c r="V45" s="57"/>
      <c r="W45" s="57"/>
      <c r="X45" s="57"/>
      <c r="Y45" s="57"/>
      <c r="Z45" s="57"/>
      <c r="AA45" s="57"/>
      <c r="AB45" s="57"/>
    </row>
    <row r="46" spans="1:28" ht="12.75" customHeight="1">
      <c r="A46" s="51"/>
      <c r="B46" s="51"/>
      <c r="C46" s="62" t="s">
        <v>70</v>
      </c>
      <c r="D46" s="62">
        <v>29</v>
      </c>
      <c r="E46" s="63" t="s">
        <v>71</v>
      </c>
      <c r="F46" s="53">
        <v>5</v>
      </c>
      <c r="G46" s="54">
        <v>25</v>
      </c>
      <c r="H46" s="54">
        <v>5</v>
      </c>
      <c r="I46" s="54">
        <v>25</v>
      </c>
      <c r="J46" s="54">
        <v>2</v>
      </c>
      <c r="K46" s="54">
        <v>4</v>
      </c>
      <c r="L46" s="54">
        <v>3</v>
      </c>
      <c r="M46" s="54">
        <v>16</v>
      </c>
      <c r="N46" s="54">
        <v>0</v>
      </c>
      <c r="O46" s="54">
        <v>4</v>
      </c>
      <c r="P46" s="54">
        <v>7</v>
      </c>
      <c r="Q46" s="54">
        <v>0</v>
      </c>
      <c r="R46" s="54">
        <v>0</v>
      </c>
      <c r="S46" s="55"/>
      <c r="T46" s="56"/>
      <c r="U46" s="57"/>
      <c r="V46" s="57"/>
      <c r="W46" s="57"/>
      <c r="X46" s="57"/>
      <c r="Y46" s="57"/>
      <c r="Z46" s="57"/>
      <c r="AA46" s="57"/>
      <c r="AB46" s="57"/>
    </row>
    <row r="47" spans="1:28" ht="6" customHeight="1">
      <c r="A47" s="51"/>
      <c r="B47" s="51"/>
      <c r="C47" s="62"/>
      <c r="D47" s="62"/>
      <c r="E47" s="63"/>
      <c r="F47" s="53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56"/>
      <c r="U47" s="57"/>
      <c r="V47" s="57"/>
      <c r="W47" s="57"/>
      <c r="X47" s="57"/>
      <c r="Y47" s="57"/>
      <c r="Z47" s="57"/>
      <c r="AA47" s="57"/>
      <c r="AB47" s="57"/>
    </row>
    <row r="48" spans="1:28" ht="12.75" customHeight="1">
      <c r="A48" s="51"/>
      <c r="B48" s="51"/>
      <c r="C48" s="62" t="s">
        <v>72</v>
      </c>
      <c r="D48" s="62">
        <v>30</v>
      </c>
      <c r="E48" s="63" t="s">
        <v>73</v>
      </c>
      <c r="F48" s="53">
        <v>305</v>
      </c>
      <c r="G48" s="54">
        <v>4524</v>
      </c>
      <c r="H48" s="54">
        <v>305</v>
      </c>
      <c r="I48" s="54">
        <v>4524</v>
      </c>
      <c r="J48" s="54">
        <v>183</v>
      </c>
      <c r="K48" s="54">
        <v>204</v>
      </c>
      <c r="L48" s="54">
        <v>199</v>
      </c>
      <c r="M48" s="54">
        <v>3641</v>
      </c>
      <c r="N48" s="54">
        <v>297</v>
      </c>
      <c r="O48" s="54">
        <v>204</v>
      </c>
      <c r="P48" s="54">
        <v>1082</v>
      </c>
      <c r="Q48" s="54">
        <v>573</v>
      </c>
      <c r="R48" s="54">
        <v>106</v>
      </c>
      <c r="S48" s="55"/>
      <c r="T48" s="56"/>
      <c r="U48" s="57"/>
      <c r="V48" s="57"/>
      <c r="W48" s="57"/>
      <c r="X48" s="57"/>
      <c r="Y48" s="57"/>
      <c r="Z48" s="57"/>
      <c r="AA48" s="57"/>
      <c r="AB48" s="57"/>
    </row>
    <row r="49" spans="1:28" ht="12.75" customHeight="1">
      <c r="A49" s="51"/>
      <c r="B49" s="51"/>
      <c r="C49" s="62" t="s">
        <v>74</v>
      </c>
      <c r="D49" s="62">
        <v>31</v>
      </c>
      <c r="E49" s="63" t="s">
        <v>75</v>
      </c>
      <c r="F49" s="53">
        <v>23</v>
      </c>
      <c r="G49" s="54">
        <v>829</v>
      </c>
      <c r="H49" s="54">
        <v>23</v>
      </c>
      <c r="I49" s="54">
        <v>829</v>
      </c>
      <c r="J49" s="54">
        <v>32</v>
      </c>
      <c r="K49" s="54">
        <v>8</v>
      </c>
      <c r="L49" s="54">
        <v>15</v>
      </c>
      <c r="M49" s="54">
        <v>761</v>
      </c>
      <c r="N49" s="54">
        <v>13</v>
      </c>
      <c r="O49" s="54">
        <v>8</v>
      </c>
      <c r="P49" s="54">
        <v>75</v>
      </c>
      <c r="Q49" s="54">
        <v>51</v>
      </c>
      <c r="R49" s="54">
        <v>1</v>
      </c>
      <c r="S49" s="55"/>
      <c r="T49" s="56"/>
      <c r="U49" s="57"/>
      <c r="V49" s="57"/>
      <c r="W49" s="57"/>
      <c r="X49" s="57"/>
      <c r="Y49" s="57"/>
      <c r="Z49" s="57"/>
      <c r="AA49" s="57"/>
      <c r="AB49" s="57"/>
    </row>
    <row r="50" spans="1:28" ht="12.75" customHeight="1">
      <c r="A50" s="51"/>
      <c r="B50" s="51"/>
      <c r="C50" s="62" t="s">
        <v>76</v>
      </c>
      <c r="D50" s="62">
        <v>32</v>
      </c>
      <c r="E50" s="63" t="s">
        <v>77</v>
      </c>
      <c r="F50" s="53">
        <v>10</v>
      </c>
      <c r="G50" s="54">
        <v>2862</v>
      </c>
      <c r="H50" s="54">
        <v>10</v>
      </c>
      <c r="I50" s="54">
        <v>2862</v>
      </c>
      <c r="J50" s="54">
        <v>15</v>
      </c>
      <c r="K50" s="54">
        <v>5</v>
      </c>
      <c r="L50" s="54">
        <v>0</v>
      </c>
      <c r="M50" s="54">
        <v>2674</v>
      </c>
      <c r="N50" s="54">
        <v>168</v>
      </c>
      <c r="O50" s="54">
        <v>5</v>
      </c>
      <c r="P50" s="54">
        <v>23</v>
      </c>
      <c r="Q50" s="54">
        <v>14</v>
      </c>
      <c r="R50" s="54">
        <v>4</v>
      </c>
      <c r="S50" s="55"/>
      <c r="T50" s="61"/>
      <c r="U50" s="57"/>
      <c r="V50" s="57"/>
      <c r="W50" s="57"/>
      <c r="X50" s="57"/>
      <c r="Y50" s="57"/>
      <c r="Z50" s="57"/>
      <c r="AA50" s="57"/>
      <c r="AB50" s="57"/>
    </row>
    <row r="51" spans="1:28" ht="6" customHeight="1">
      <c r="A51" s="51"/>
      <c r="B51" s="51"/>
      <c r="C51" s="62"/>
      <c r="D51" s="62"/>
      <c r="E51" s="63"/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5"/>
      <c r="T51" s="61"/>
      <c r="U51" s="57"/>
      <c r="V51" s="57"/>
      <c r="W51" s="57"/>
      <c r="X51" s="57"/>
      <c r="Y51" s="57"/>
      <c r="Z51" s="57"/>
      <c r="AA51" s="57"/>
      <c r="AB51" s="57"/>
    </row>
    <row r="52" spans="1:28" ht="12.75" customHeight="1">
      <c r="A52" s="51"/>
      <c r="B52" s="51"/>
      <c r="C52" s="62" t="s">
        <v>78</v>
      </c>
      <c r="D52" s="62">
        <v>33</v>
      </c>
      <c r="E52" s="63" t="s">
        <v>79</v>
      </c>
      <c r="F52" s="53">
        <v>169</v>
      </c>
      <c r="G52" s="54">
        <v>2145</v>
      </c>
      <c r="H52" s="54">
        <v>169</v>
      </c>
      <c r="I52" s="54">
        <v>2145</v>
      </c>
      <c r="J52" s="54">
        <v>118</v>
      </c>
      <c r="K52" s="54">
        <v>116</v>
      </c>
      <c r="L52" s="54">
        <v>77</v>
      </c>
      <c r="M52" s="54">
        <v>1747</v>
      </c>
      <c r="N52" s="54">
        <v>87</v>
      </c>
      <c r="O52" s="54">
        <v>117</v>
      </c>
      <c r="P52" s="54">
        <v>553</v>
      </c>
      <c r="Q52" s="54">
        <v>328</v>
      </c>
      <c r="R52" s="54">
        <v>32</v>
      </c>
      <c r="S52" s="55"/>
      <c r="T52" s="56"/>
      <c r="U52" s="57"/>
      <c r="V52" s="57"/>
      <c r="W52" s="57"/>
      <c r="X52" s="57"/>
      <c r="Y52" s="57"/>
      <c r="Z52" s="57"/>
      <c r="AA52" s="57"/>
      <c r="AB52" s="57"/>
    </row>
    <row r="53" spans="1:28" ht="12.75" customHeight="1">
      <c r="A53" s="51"/>
      <c r="B53" s="51"/>
      <c r="C53" s="62" t="s">
        <v>80</v>
      </c>
      <c r="D53" s="62">
        <v>34</v>
      </c>
      <c r="E53" s="63" t="s">
        <v>81</v>
      </c>
      <c r="F53" s="53">
        <v>90</v>
      </c>
      <c r="G53" s="54">
        <v>1701</v>
      </c>
      <c r="H53" s="54">
        <v>90</v>
      </c>
      <c r="I53" s="54">
        <v>1701</v>
      </c>
      <c r="J53" s="54">
        <v>117</v>
      </c>
      <c r="K53" s="54">
        <v>35</v>
      </c>
      <c r="L53" s="54">
        <v>27</v>
      </c>
      <c r="M53" s="54">
        <v>1446</v>
      </c>
      <c r="N53" s="54">
        <v>76</v>
      </c>
      <c r="O53" s="54">
        <v>35</v>
      </c>
      <c r="P53" s="54">
        <v>214</v>
      </c>
      <c r="Q53" s="54">
        <v>145</v>
      </c>
      <c r="R53" s="54">
        <v>7</v>
      </c>
      <c r="S53" s="55"/>
      <c r="T53" s="56"/>
      <c r="U53" s="57"/>
      <c r="V53" s="57"/>
      <c r="W53" s="57"/>
      <c r="X53" s="57"/>
      <c r="Y53" s="57"/>
      <c r="Z53" s="57"/>
      <c r="AA53" s="57"/>
      <c r="AB53" s="57"/>
    </row>
    <row r="54" spans="1:28" ht="12.75" customHeight="1">
      <c r="A54" s="51"/>
      <c r="B54" s="51"/>
      <c r="C54" s="62" t="s">
        <v>82</v>
      </c>
      <c r="D54" s="62">
        <v>35</v>
      </c>
      <c r="E54" s="63" t="s">
        <v>83</v>
      </c>
      <c r="F54" s="53">
        <v>11</v>
      </c>
      <c r="G54" s="54">
        <v>133</v>
      </c>
      <c r="H54" s="54">
        <v>11</v>
      </c>
      <c r="I54" s="54">
        <v>133</v>
      </c>
      <c r="J54" s="54">
        <v>0</v>
      </c>
      <c r="K54" s="54">
        <v>9</v>
      </c>
      <c r="L54" s="54">
        <v>1</v>
      </c>
      <c r="M54" s="54">
        <v>121</v>
      </c>
      <c r="N54" s="54">
        <v>2</v>
      </c>
      <c r="O54" s="54">
        <v>9</v>
      </c>
      <c r="P54" s="54">
        <v>29</v>
      </c>
      <c r="Q54" s="54">
        <v>18</v>
      </c>
      <c r="R54" s="54">
        <v>1</v>
      </c>
      <c r="S54" s="55"/>
      <c r="T54" s="72"/>
      <c r="U54" s="57"/>
      <c r="V54" s="57"/>
      <c r="W54" s="57"/>
      <c r="X54" s="57"/>
      <c r="Y54" s="57"/>
      <c r="Z54" s="57"/>
      <c r="AA54" s="57"/>
      <c r="AB54" s="57"/>
    </row>
    <row r="55" spans="1:28" ht="6" customHeight="1">
      <c r="A55" s="51"/>
      <c r="B55" s="51"/>
      <c r="C55" s="62"/>
      <c r="D55" s="62"/>
      <c r="E55" s="63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5"/>
      <c r="T55" s="72"/>
      <c r="U55" s="57"/>
      <c r="V55" s="57"/>
      <c r="W55" s="57"/>
      <c r="X55" s="57"/>
      <c r="Y55" s="57"/>
      <c r="Z55" s="57"/>
      <c r="AA55" s="57"/>
      <c r="AB55" s="57"/>
    </row>
    <row r="56" spans="1:28" ht="12.75" customHeight="1">
      <c r="A56" s="51"/>
      <c r="B56" s="51"/>
      <c r="C56" s="62" t="s">
        <v>84</v>
      </c>
      <c r="D56" s="62">
        <v>36</v>
      </c>
      <c r="E56" s="63" t="s">
        <v>85</v>
      </c>
      <c r="F56" s="53">
        <v>116</v>
      </c>
      <c r="G56" s="54">
        <v>3569</v>
      </c>
      <c r="H56" s="54">
        <v>116</v>
      </c>
      <c r="I56" s="54">
        <v>3569</v>
      </c>
      <c r="J56" s="54">
        <v>84</v>
      </c>
      <c r="K56" s="54">
        <v>86</v>
      </c>
      <c r="L56" s="54">
        <v>41</v>
      </c>
      <c r="M56" s="54">
        <v>3261</v>
      </c>
      <c r="N56" s="54">
        <v>97</v>
      </c>
      <c r="O56" s="54">
        <v>86</v>
      </c>
      <c r="P56" s="54">
        <v>315</v>
      </c>
      <c r="Q56" s="54">
        <v>154</v>
      </c>
      <c r="R56" s="54">
        <v>34</v>
      </c>
      <c r="S56" s="55"/>
      <c r="T56" s="56"/>
      <c r="U56" s="57"/>
      <c r="V56" s="57"/>
      <c r="W56" s="57"/>
      <c r="X56" s="57"/>
      <c r="Y56" s="57"/>
      <c r="Z56" s="57"/>
      <c r="AA56" s="57"/>
      <c r="AB56" s="57"/>
    </row>
    <row r="57" spans="1:28" ht="12.75" customHeight="1">
      <c r="A57" s="51"/>
      <c r="B57" s="51"/>
      <c r="C57" s="62"/>
      <c r="D57" s="62"/>
      <c r="E57" s="63" t="s">
        <v>86</v>
      </c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5"/>
      <c r="T57" s="56"/>
      <c r="U57" s="57"/>
      <c r="V57" s="57"/>
      <c r="W57" s="57"/>
      <c r="X57" s="57"/>
      <c r="Y57" s="57"/>
      <c r="Z57" s="57"/>
      <c r="AA57" s="57"/>
      <c r="AB57" s="57"/>
    </row>
    <row r="58" spans="1:28" ht="12.75" customHeight="1">
      <c r="A58" s="51"/>
      <c r="B58" s="51"/>
      <c r="C58" s="62" t="s">
        <v>87</v>
      </c>
      <c r="D58" s="62">
        <v>37</v>
      </c>
      <c r="E58" s="63" t="s">
        <v>88</v>
      </c>
      <c r="F58" s="53">
        <v>8</v>
      </c>
      <c r="G58" s="54">
        <v>116</v>
      </c>
      <c r="H58" s="54">
        <v>8</v>
      </c>
      <c r="I58" s="54">
        <v>116</v>
      </c>
      <c r="J58" s="54">
        <v>3</v>
      </c>
      <c r="K58" s="54">
        <v>4</v>
      </c>
      <c r="L58" s="54">
        <v>2</v>
      </c>
      <c r="M58" s="54">
        <v>93</v>
      </c>
      <c r="N58" s="54">
        <v>14</v>
      </c>
      <c r="O58" s="54">
        <v>4</v>
      </c>
      <c r="P58" s="54">
        <v>9</v>
      </c>
      <c r="Q58" s="54">
        <v>3</v>
      </c>
      <c r="R58" s="54">
        <v>0</v>
      </c>
      <c r="S58" s="55"/>
      <c r="T58" s="56"/>
      <c r="U58" s="57"/>
      <c r="V58" s="57"/>
      <c r="W58" s="57"/>
      <c r="X58" s="57"/>
      <c r="Y58" s="57"/>
      <c r="Z58" s="57"/>
      <c r="AA58" s="57"/>
      <c r="AB58" s="57"/>
    </row>
    <row r="59" spans="1:28" ht="12.75" customHeight="1">
      <c r="A59" s="51"/>
      <c r="B59" s="51"/>
      <c r="C59" s="62"/>
      <c r="D59" s="62"/>
      <c r="E59" s="71" t="s">
        <v>89</v>
      </c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5"/>
      <c r="T59" s="56"/>
      <c r="U59" s="57"/>
      <c r="V59" s="57"/>
      <c r="W59" s="57"/>
      <c r="X59" s="57"/>
      <c r="Y59" s="57"/>
      <c r="Z59" s="57"/>
      <c r="AA59" s="57"/>
      <c r="AB59" s="57"/>
    </row>
    <row r="60" spans="1:28" ht="12.75" customHeight="1">
      <c r="A60" s="51"/>
      <c r="B60" s="51"/>
      <c r="C60" s="62"/>
      <c r="D60" s="62">
        <v>38</v>
      </c>
      <c r="E60" s="63" t="s">
        <v>90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5"/>
      <c r="T60" s="56"/>
      <c r="U60" s="57"/>
      <c r="V60" s="57"/>
      <c r="W60" s="57"/>
      <c r="X60" s="57"/>
      <c r="Y60" s="57"/>
      <c r="Z60" s="57"/>
      <c r="AA60" s="57"/>
      <c r="AB60" s="57"/>
    </row>
    <row r="61" spans="1:28" ht="12.75" customHeight="1">
      <c r="A61" s="51"/>
      <c r="B61" s="51"/>
      <c r="C61" s="62" t="s">
        <v>91</v>
      </c>
      <c r="D61" s="62">
        <v>39</v>
      </c>
      <c r="E61" s="63" t="s">
        <v>92</v>
      </c>
      <c r="F61" s="53">
        <v>265</v>
      </c>
      <c r="G61" s="54">
        <v>1811</v>
      </c>
      <c r="H61" s="54">
        <v>265</v>
      </c>
      <c r="I61" s="54">
        <v>1811</v>
      </c>
      <c r="J61" s="54">
        <v>80</v>
      </c>
      <c r="K61" s="54">
        <v>227</v>
      </c>
      <c r="L61" s="54">
        <v>214</v>
      </c>
      <c r="M61" s="54">
        <v>1071</v>
      </c>
      <c r="N61" s="54">
        <v>219</v>
      </c>
      <c r="O61" s="54">
        <v>227</v>
      </c>
      <c r="P61" s="54">
        <v>817</v>
      </c>
      <c r="Q61" s="54">
        <v>289</v>
      </c>
      <c r="R61" s="54">
        <v>87</v>
      </c>
      <c r="S61" s="55"/>
      <c r="T61" s="56"/>
      <c r="U61" s="57"/>
      <c r="V61" s="57"/>
      <c r="W61" s="57"/>
      <c r="X61" s="57"/>
      <c r="Y61" s="57"/>
      <c r="Z61" s="57"/>
      <c r="AA61" s="57"/>
      <c r="AB61" s="57"/>
    </row>
    <row r="62" spans="1:28" ht="6" customHeight="1">
      <c r="A62" s="51"/>
      <c r="B62" s="51"/>
      <c r="C62" s="62"/>
      <c r="D62" s="62"/>
      <c r="E62" s="63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5"/>
      <c r="T62" s="56"/>
      <c r="U62" s="57"/>
      <c r="V62" s="57"/>
      <c r="W62" s="57"/>
      <c r="X62" s="57"/>
      <c r="Y62" s="57"/>
      <c r="Z62" s="57"/>
      <c r="AA62" s="57"/>
      <c r="AB62" s="57"/>
    </row>
    <row r="63" spans="1:28" ht="12.75" customHeight="1">
      <c r="A63" s="51"/>
      <c r="B63" s="51"/>
      <c r="C63" s="64" t="s">
        <v>93</v>
      </c>
      <c r="D63" s="103" t="s">
        <v>94</v>
      </c>
      <c r="E63" s="104"/>
      <c r="F63" s="46">
        <v>25122</v>
      </c>
      <c r="G63" s="47">
        <v>94154</v>
      </c>
      <c r="H63" s="47">
        <v>25110</v>
      </c>
      <c r="I63" s="47">
        <v>93932</v>
      </c>
      <c r="J63" s="47">
        <v>5111</v>
      </c>
      <c r="K63" s="47">
        <v>21715</v>
      </c>
      <c r="L63" s="47">
        <v>16815</v>
      </c>
      <c r="M63" s="47">
        <v>46770</v>
      </c>
      <c r="N63" s="47">
        <v>3521</v>
      </c>
      <c r="O63" s="47">
        <v>21764</v>
      </c>
      <c r="P63" s="47">
        <v>55157</v>
      </c>
      <c r="Q63" s="47">
        <v>14574</v>
      </c>
      <c r="R63" s="47">
        <v>2053</v>
      </c>
      <c r="S63" s="55"/>
      <c r="T63" s="56"/>
      <c r="U63" s="57"/>
      <c r="V63" s="57"/>
      <c r="W63" s="57"/>
      <c r="X63" s="57"/>
      <c r="Y63" s="57"/>
      <c r="Z63" s="57"/>
      <c r="AA63" s="57"/>
      <c r="AB63" s="57"/>
    </row>
    <row r="64" spans="1:28" ht="6" customHeight="1">
      <c r="A64" s="51"/>
      <c r="B64" s="51"/>
      <c r="C64" s="64"/>
      <c r="D64" s="58"/>
      <c r="E64" s="45"/>
      <c r="F64" s="46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55"/>
      <c r="T64" s="56"/>
      <c r="U64" s="57"/>
      <c r="V64" s="57"/>
      <c r="W64" s="57"/>
      <c r="X64" s="57"/>
      <c r="Y64" s="57"/>
      <c r="Z64" s="57"/>
      <c r="AA64" s="57"/>
      <c r="AB64" s="57"/>
    </row>
    <row r="65" spans="1:28" ht="12.75" customHeight="1">
      <c r="A65" s="51"/>
      <c r="B65" s="51"/>
      <c r="C65" s="62" t="s">
        <v>95</v>
      </c>
      <c r="D65" s="62">
        <v>40</v>
      </c>
      <c r="E65" s="63" t="s">
        <v>96</v>
      </c>
      <c r="F65" s="53">
        <v>2850</v>
      </c>
      <c r="G65" s="54">
        <v>24173</v>
      </c>
      <c r="H65" s="54">
        <v>2838</v>
      </c>
      <c r="I65" s="54">
        <v>23951</v>
      </c>
      <c r="J65" s="54">
        <v>2223</v>
      </c>
      <c r="K65" s="54">
        <v>1401</v>
      </c>
      <c r="L65" s="54">
        <v>1287</v>
      </c>
      <c r="M65" s="54">
        <v>17872</v>
      </c>
      <c r="N65" s="54">
        <v>1168</v>
      </c>
      <c r="O65" s="54">
        <v>1411</v>
      </c>
      <c r="P65" s="54">
        <v>5242</v>
      </c>
      <c r="Q65" s="54">
        <v>2062</v>
      </c>
      <c r="R65" s="54">
        <v>492</v>
      </c>
      <c r="S65" s="55"/>
      <c r="T65" s="56"/>
      <c r="U65" s="57"/>
      <c r="V65" s="57"/>
      <c r="W65" s="57"/>
      <c r="X65" s="57"/>
      <c r="Y65" s="57"/>
      <c r="Z65" s="57"/>
      <c r="AA65" s="57"/>
      <c r="AB65" s="57"/>
    </row>
    <row r="66" spans="1:28" ht="12.75" customHeight="1">
      <c r="A66" s="51"/>
      <c r="B66" s="51"/>
      <c r="C66" s="62" t="s">
        <v>97</v>
      </c>
      <c r="D66" s="62">
        <v>42</v>
      </c>
      <c r="E66" s="63" t="s">
        <v>98</v>
      </c>
      <c r="F66" s="53">
        <v>376</v>
      </c>
      <c r="G66" s="54">
        <v>935</v>
      </c>
      <c r="H66" s="54">
        <v>376</v>
      </c>
      <c r="I66" s="54">
        <v>935</v>
      </c>
      <c r="J66" s="54">
        <v>118</v>
      </c>
      <c r="K66" s="54">
        <v>325</v>
      </c>
      <c r="L66" s="54">
        <v>50</v>
      </c>
      <c r="M66" s="54">
        <v>386</v>
      </c>
      <c r="N66" s="54">
        <v>56</v>
      </c>
      <c r="O66" s="54">
        <v>325</v>
      </c>
      <c r="P66" s="54">
        <v>433</v>
      </c>
      <c r="Q66" s="54">
        <v>32</v>
      </c>
      <c r="R66" s="54">
        <v>26</v>
      </c>
      <c r="S66" s="55"/>
      <c r="T66" s="56"/>
      <c r="U66" s="57"/>
      <c r="V66" s="57"/>
      <c r="W66" s="50"/>
      <c r="X66" s="57"/>
      <c r="Y66" s="57"/>
      <c r="Z66" s="57"/>
      <c r="AA66" s="57"/>
      <c r="AB66" s="57"/>
    </row>
    <row r="67" spans="1:28" ht="12.75" customHeight="1">
      <c r="A67" s="51"/>
      <c r="B67" s="51"/>
      <c r="C67" s="62" t="s">
        <v>99</v>
      </c>
      <c r="D67" s="62">
        <v>43</v>
      </c>
      <c r="E67" s="63" t="s">
        <v>100</v>
      </c>
      <c r="F67" s="53">
        <v>73</v>
      </c>
      <c r="G67" s="54">
        <v>2082</v>
      </c>
      <c r="H67" s="54">
        <v>73</v>
      </c>
      <c r="I67" s="54">
        <v>2082</v>
      </c>
      <c r="J67" s="54">
        <v>43</v>
      </c>
      <c r="K67" s="54">
        <v>42</v>
      </c>
      <c r="L67" s="54">
        <v>51</v>
      </c>
      <c r="M67" s="54">
        <v>1849</v>
      </c>
      <c r="N67" s="54">
        <v>97</v>
      </c>
      <c r="O67" s="54">
        <v>42</v>
      </c>
      <c r="P67" s="54">
        <v>109</v>
      </c>
      <c r="Q67" s="54">
        <v>15</v>
      </c>
      <c r="R67" s="54">
        <v>1</v>
      </c>
      <c r="S67" s="55"/>
      <c r="T67" s="56"/>
      <c r="U67" s="57"/>
      <c r="V67" s="57"/>
      <c r="W67" s="50"/>
      <c r="X67" s="57"/>
      <c r="Y67" s="57"/>
      <c r="Z67" s="57"/>
      <c r="AA67" s="57"/>
      <c r="AB67" s="57"/>
    </row>
    <row r="68" spans="1:28" ht="12.75" customHeight="1">
      <c r="A68" s="51"/>
      <c r="B68" s="51"/>
      <c r="C68" s="62" t="s">
        <v>101</v>
      </c>
      <c r="D68" s="62">
        <v>44</v>
      </c>
      <c r="E68" s="63" t="s">
        <v>102</v>
      </c>
      <c r="F68" s="53">
        <v>2145</v>
      </c>
      <c r="G68" s="54">
        <v>9057</v>
      </c>
      <c r="H68" s="54">
        <v>2145</v>
      </c>
      <c r="I68" s="54">
        <v>9057</v>
      </c>
      <c r="J68" s="54">
        <v>671</v>
      </c>
      <c r="K68" s="54">
        <v>1782</v>
      </c>
      <c r="L68" s="54">
        <v>1602</v>
      </c>
      <c r="M68" s="54">
        <v>4848</v>
      </c>
      <c r="N68" s="54">
        <v>154</v>
      </c>
      <c r="O68" s="54">
        <v>1792</v>
      </c>
      <c r="P68" s="54">
        <v>5161</v>
      </c>
      <c r="Q68" s="54">
        <v>1680</v>
      </c>
      <c r="R68" s="54">
        <v>97</v>
      </c>
      <c r="S68" s="55"/>
      <c r="T68" s="56"/>
      <c r="U68" s="57"/>
      <c r="V68" s="57"/>
      <c r="W68" s="57"/>
      <c r="X68" s="57"/>
      <c r="Y68" s="57"/>
      <c r="Z68" s="57"/>
      <c r="AA68" s="57"/>
      <c r="AB68" s="57"/>
    </row>
    <row r="69" spans="1:28" ht="12.75" customHeight="1">
      <c r="A69" s="51"/>
      <c r="B69" s="51"/>
      <c r="C69" s="62" t="s">
        <v>103</v>
      </c>
      <c r="D69" s="62">
        <v>45</v>
      </c>
      <c r="E69" s="63" t="s">
        <v>104</v>
      </c>
      <c r="F69" s="53">
        <v>9758</v>
      </c>
      <c r="G69" s="54">
        <v>24231</v>
      </c>
      <c r="H69" s="54">
        <v>9758</v>
      </c>
      <c r="I69" s="54">
        <v>24231</v>
      </c>
      <c r="J69" s="54">
        <v>717</v>
      </c>
      <c r="K69" s="54">
        <v>9202</v>
      </c>
      <c r="L69" s="54">
        <v>7919</v>
      </c>
      <c r="M69" s="54">
        <v>5816</v>
      </c>
      <c r="N69" s="54">
        <v>577</v>
      </c>
      <c r="O69" s="54">
        <v>9216</v>
      </c>
      <c r="P69" s="54">
        <v>19521</v>
      </c>
      <c r="Q69" s="54">
        <v>1951</v>
      </c>
      <c r="R69" s="54">
        <v>449</v>
      </c>
      <c r="S69" s="48"/>
      <c r="T69" s="49"/>
      <c r="U69" s="50"/>
      <c r="V69" s="50"/>
      <c r="W69" s="50"/>
      <c r="X69" s="50"/>
      <c r="Y69" s="50"/>
      <c r="Z69" s="50"/>
      <c r="AA69" s="50"/>
      <c r="AB69" s="50"/>
    </row>
    <row r="70" spans="1:28" ht="12.75" customHeight="1">
      <c r="A70" s="51"/>
      <c r="B70" s="51"/>
      <c r="C70" s="62" t="s">
        <v>105</v>
      </c>
      <c r="D70" s="62">
        <v>46</v>
      </c>
      <c r="E70" s="63" t="s">
        <v>106</v>
      </c>
      <c r="F70" s="53">
        <v>3289</v>
      </c>
      <c r="G70" s="54">
        <v>11545</v>
      </c>
      <c r="H70" s="54">
        <v>3289</v>
      </c>
      <c r="I70" s="54">
        <v>11545</v>
      </c>
      <c r="J70" s="54">
        <v>221</v>
      </c>
      <c r="K70" s="54">
        <v>3150</v>
      </c>
      <c r="L70" s="54">
        <v>1930</v>
      </c>
      <c r="M70" s="54">
        <v>5923</v>
      </c>
      <c r="N70" s="54">
        <v>321</v>
      </c>
      <c r="O70" s="54">
        <v>3155</v>
      </c>
      <c r="P70" s="54">
        <v>9447</v>
      </c>
      <c r="Q70" s="54">
        <v>4150</v>
      </c>
      <c r="R70" s="54">
        <v>217</v>
      </c>
      <c r="S70" s="55"/>
      <c r="T70" s="56"/>
      <c r="U70" s="57"/>
      <c r="V70" s="57"/>
      <c r="W70" s="50"/>
      <c r="X70" s="57"/>
      <c r="Y70" s="57"/>
      <c r="Z70" s="57"/>
      <c r="AA70" s="57"/>
      <c r="AB70" s="57"/>
    </row>
    <row r="71" spans="1:28" ht="12.75" customHeight="1">
      <c r="A71" s="51"/>
      <c r="B71" s="51"/>
      <c r="C71" s="62"/>
      <c r="D71" s="62">
        <v>47</v>
      </c>
      <c r="E71" s="63" t="s">
        <v>107</v>
      </c>
      <c r="F71" s="73">
        <v>587</v>
      </c>
      <c r="G71" s="74">
        <v>1118</v>
      </c>
      <c r="H71" s="74">
        <v>587</v>
      </c>
      <c r="I71" s="74">
        <v>1118</v>
      </c>
      <c r="J71" s="74">
        <v>66</v>
      </c>
      <c r="K71" s="74">
        <v>550</v>
      </c>
      <c r="L71" s="74">
        <v>234</v>
      </c>
      <c r="M71" s="74">
        <v>250</v>
      </c>
      <c r="N71" s="74">
        <v>18</v>
      </c>
      <c r="O71" s="74">
        <v>551</v>
      </c>
      <c r="P71" s="74">
        <v>906</v>
      </c>
      <c r="Q71" s="74">
        <v>112</v>
      </c>
      <c r="R71" s="74">
        <v>10</v>
      </c>
      <c r="S71" s="55"/>
      <c r="T71" s="56"/>
      <c r="U71" s="57"/>
      <c r="V71" s="57"/>
      <c r="W71" s="50"/>
      <c r="X71" s="57"/>
      <c r="Y71" s="57"/>
      <c r="Z71" s="57"/>
      <c r="AA71" s="57"/>
      <c r="AB71" s="57"/>
    </row>
    <row r="72" spans="1:28" ht="12.75" customHeight="1">
      <c r="A72" s="51"/>
      <c r="B72" s="51"/>
      <c r="C72" s="62"/>
      <c r="D72" s="62">
        <v>48</v>
      </c>
      <c r="E72" s="63" t="s">
        <v>108</v>
      </c>
      <c r="F72" s="73">
        <v>2075</v>
      </c>
      <c r="G72" s="74">
        <v>6982</v>
      </c>
      <c r="H72" s="74">
        <v>2075</v>
      </c>
      <c r="I72" s="74">
        <v>6982</v>
      </c>
      <c r="J72" s="74">
        <v>446</v>
      </c>
      <c r="K72" s="74">
        <v>1757</v>
      </c>
      <c r="L72" s="74">
        <v>1240</v>
      </c>
      <c r="M72" s="74">
        <v>3350</v>
      </c>
      <c r="N72" s="74">
        <v>143</v>
      </c>
      <c r="O72" s="74">
        <v>1760</v>
      </c>
      <c r="P72" s="74">
        <v>4021</v>
      </c>
      <c r="Q72" s="74">
        <v>933</v>
      </c>
      <c r="R72" s="74">
        <v>91</v>
      </c>
      <c r="S72" s="55"/>
      <c r="T72" s="56"/>
      <c r="U72" s="57"/>
      <c r="V72" s="57"/>
      <c r="W72" s="50"/>
      <c r="X72" s="57"/>
      <c r="Y72" s="57"/>
      <c r="Z72" s="57"/>
      <c r="AA72" s="57"/>
      <c r="AB72" s="57"/>
    </row>
    <row r="73" spans="1:28" ht="12.75" customHeight="1">
      <c r="A73" s="51"/>
      <c r="B73" s="51"/>
      <c r="C73" s="62"/>
      <c r="D73" s="62">
        <v>49</v>
      </c>
      <c r="E73" s="63" t="s">
        <v>109</v>
      </c>
      <c r="F73" s="73">
        <v>3969</v>
      </c>
      <c r="G73" s="74">
        <v>14031</v>
      </c>
      <c r="H73" s="74">
        <v>3969</v>
      </c>
      <c r="I73" s="74">
        <v>14031</v>
      </c>
      <c r="J73" s="74">
        <v>606</v>
      </c>
      <c r="K73" s="74">
        <v>3506</v>
      </c>
      <c r="L73" s="74">
        <v>2502</v>
      </c>
      <c r="M73" s="74">
        <v>6493</v>
      </c>
      <c r="N73" s="74">
        <v>987</v>
      </c>
      <c r="O73" s="74">
        <v>3511</v>
      </c>
      <c r="P73" s="74">
        <v>10317</v>
      </c>
      <c r="Q73" s="74">
        <v>3639</v>
      </c>
      <c r="R73" s="74">
        <v>670</v>
      </c>
      <c r="S73" s="55"/>
      <c r="T73" s="56"/>
      <c r="U73" s="57"/>
      <c r="V73" s="57"/>
      <c r="W73" s="50"/>
      <c r="X73" s="57"/>
      <c r="Y73" s="57"/>
      <c r="Z73" s="57"/>
      <c r="AA73" s="57"/>
      <c r="AB73" s="57"/>
    </row>
    <row r="74" spans="1:28" ht="6" customHeight="1">
      <c r="A74" s="75"/>
      <c r="B74" s="75"/>
      <c r="C74" s="76"/>
      <c r="D74" s="76"/>
      <c r="E74" s="77"/>
      <c r="F74" s="78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80"/>
      <c r="T74" s="56"/>
      <c r="U74" s="8"/>
      <c r="V74" s="8"/>
      <c r="W74" s="8"/>
      <c r="X74" s="8"/>
      <c r="Y74" s="8"/>
      <c r="Z74" s="8"/>
      <c r="AA74" s="8"/>
      <c r="AB74" s="8"/>
    </row>
    <row r="75" spans="2:20" ht="12.75" customHeight="1">
      <c r="B75" s="81" t="s">
        <v>110</v>
      </c>
      <c r="C75" s="82"/>
      <c r="D75" s="82"/>
      <c r="E75" s="83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5"/>
      <c r="T75" s="86"/>
    </row>
    <row r="76" spans="3:28" s="87" customFormat="1" ht="13.5">
      <c r="C76" s="88"/>
      <c r="D76" s="88"/>
      <c r="E76" s="71"/>
      <c r="S76" s="89"/>
      <c r="T76" s="86"/>
      <c r="U76" s="89"/>
      <c r="V76" s="89"/>
      <c r="W76" s="89"/>
      <c r="X76" s="89"/>
      <c r="Y76" s="89"/>
      <c r="Z76" s="89"/>
      <c r="AA76" s="89"/>
      <c r="AB76" s="89"/>
    </row>
    <row r="77" spans="3:20" ht="13.5">
      <c r="C77" s="88"/>
      <c r="D77" s="88"/>
      <c r="E77" s="71"/>
      <c r="S77" s="85"/>
      <c r="T77" s="86"/>
    </row>
    <row r="78" ht="13.5">
      <c r="E78" s="71"/>
    </row>
  </sheetData>
  <sheetProtection/>
  <mergeCells count="22">
    <mergeCell ref="F2:G4"/>
    <mergeCell ref="H2:R2"/>
    <mergeCell ref="H3:R3"/>
    <mergeCell ref="A4:E5"/>
    <mergeCell ref="H4:N4"/>
    <mergeCell ref="O4:R4"/>
    <mergeCell ref="F5:F7"/>
    <mergeCell ref="G5:G7"/>
    <mergeCell ref="H5:H7"/>
    <mergeCell ref="I5:N5"/>
    <mergeCell ref="O5:O7"/>
    <mergeCell ref="P5:R5"/>
    <mergeCell ref="I6:I7"/>
    <mergeCell ref="P6:P7"/>
    <mergeCell ref="A9:E9"/>
    <mergeCell ref="D11:E11"/>
    <mergeCell ref="D13:E13"/>
    <mergeCell ref="D15:E15"/>
    <mergeCell ref="D17:E17"/>
    <mergeCell ref="D24:E24"/>
    <mergeCell ref="D30:E30"/>
    <mergeCell ref="D63:E6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rowBreaks count="1" manualBreakCount="1">
    <brk id="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3" width="2.625" style="10" customWidth="1"/>
    <col min="4" max="4" width="3.25390625" style="10" bestFit="1" customWidth="1"/>
    <col min="5" max="5" width="32.75390625" style="51" customWidth="1"/>
    <col min="6" max="6" width="8.875" style="10" customWidth="1"/>
    <col min="7" max="7" width="10.75390625" style="10" bestFit="1" customWidth="1"/>
    <col min="8" max="15" width="11.25390625" style="10" customWidth="1"/>
    <col min="16" max="16" width="11.25390625" style="5" customWidth="1"/>
    <col min="17" max="17" width="11.25390625" style="90" customWidth="1"/>
    <col min="18" max="19" width="11.25390625" style="5" customWidth="1"/>
    <col min="20" max="22" width="8.125" style="5" customWidth="1"/>
    <col min="23" max="23" width="9.25390625" style="5" bestFit="1" customWidth="1"/>
    <col min="24" max="24" width="7.875" style="5" customWidth="1"/>
    <col min="25" max="25" width="9.00390625" style="5" customWidth="1"/>
    <col min="26" max="16384" width="9.125" style="10" customWidth="1"/>
  </cols>
  <sheetData>
    <row r="1" ht="21">
      <c r="F1" s="102"/>
    </row>
    <row r="2" spans="1:25" ht="18" thickBot="1">
      <c r="A2" s="1" t="s">
        <v>184</v>
      </c>
      <c r="B2" s="2"/>
      <c r="C2" s="3"/>
      <c r="D2" s="3"/>
      <c r="E2" s="3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101"/>
      <c r="R2" s="4"/>
      <c r="S2" s="4"/>
      <c r="T2" s="7"/>
      <c r="X2" s="8"/>
      <c r="Y2" s="9"/>
    </row>
    <row r="3" spans="1:25" s="18" customFormat="1" ht="13.5" customHeight="1" thickTop="1">
      <c r="A3" s="11"/>
      <c r="B3" s="11"/>
      <c r="C3" s="12"/>
      <c r="D3" s="13"/>
      <c r="E3" s="14"/>
      <c r="F3" s="120" t="s">
        <v>183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7"/>
      <c r="U3" s="17"/>
      <c r="V3" s="17"/>
      <c r="W3" s="17"/>
      <c r="X3" s="17"/>
      <c r="Y3" s="17"/>
    </row>
    <row r="4" spans="3:25" s="18" customFormat="1" ht="12.75" customHeight="1">
      <c r="C4" s="15"/>
      <c r="D4" s="19"/>
      <c r="E4" s="20"/>
      <c r="F4" s="107" t="s">
        <v>182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28"/>
      <c r="R4" s="105" t="s">
        <v>181</v>
      </c>
      <c r="S4" s="105"/>
      <c r="T4" s="17"/>
      <c r="U4" s="17"/>
      <c r="V4" s="17"/>
      <c r="W4" s="17"/>
      <c r="X4" s="17"/>
      <c r="Y4" s="17"/>
    </row>
    <row r="5" spans="1:25" s="18" customFormat="1" ht="12.75" customHeight="1">
      <c r="A5" s="123" t="s">
        <v>180</v>
      </c>
      <c r="B5" s="123"/>
      <c r="C5" s="123"/>
      <c r="D5" s="123"/>
      <c r="E5" s="117"/>
      <c r="F5" s="107" t="s">
        <v>179</v>
      </c>
      <c r="G5" s="108"/>
      <c r="H5" s="108"/>
      <c r="I5" s="108"/>
      <c r="J5" s="128"/>
      <c r="K5" s="118" t="s">
        <v>178</v>
      </c>
      <c r="L5" s="122"/>
      <c r="M5" s="122"/>
      <c r="N5" s="122"/>
      <c r="O5" s="122"/>
      <c r="P5" s="107" t="s">
        <v>177</v>
      </c>
      <c r="Q5" s="128"/>
      <c r="R5" s="106"/>
      <c r="S5" s="106"/>
      <c r="T5" s="17"/>
      <c r="U5" s="17"/>
      <c r="V5" s="17"/>
      <c r="W5" s="17"/>
      <c r="X5" s="17"/>
      <c r="Y5" s="17"/>
    </row>
    <row r="6" spans="1:25" s="18" customFormat="1" ht="12.75" customHeight="1">
      <c r="A6" s="123"/>
      <c r="B6" s="123"/>
      <c r="C6" s="123"/>
      <c r="D6" s="123"/>
      <c r="E6" s="117"/>
      <c r="F6" s="124" t="s">
        <v>176</v>
      </c>
      <c r="G6" s="107" t="s">
        <v>172</v>
      </c>
      <c r="H6" s="108"/>
      <c r="I6" s="108"/>
      <c r="J6" s="128"/>
      <c r="K6" s="105" t="s">
        <v>176</v>
      </c>
      <c r="L6" s="107" t="s">
        <v>175</v>
      </c>
      <c r="M6" s="108"/>
      <c r="N6" s="108"/>
      <c r="O6" s="128"/>
      <c r="P6" s="129" t="s">
        <v>173</v>
      </c>
      <c r="Q6" s="129" t="s">
        <v>174</v>
      </c>
      <c r="R6" s="109" t="s">
        <v>173</v>
      </c>
      <c r="S6" s="132" t="s">
        <v>172</v>
      </c>
      <c r="T6" s="17"/>
      <c r="U6" s="17"/>
      <c r="V6" s="17"/>
      <c r="W6" s="17"/>
      <c r="X6" s="17"/>
      <c r="Y6" s="17"/>
    </row>
    <row r="7" spans="3:25" s="18" customFormat="1" ht="12.75" customHeight="1">
      <c r="C7" s="23"/>
      <c r="D7" s="23"/>
      <c r="E7" s="20"/>
      <c r="F7" s="124"/>
      <c r="G7" s="111" t="s">
        <v>171</v>
      </c>
      <c r="H7" s="100" t="s">
        <v>170</v>
      </c>
      <c r="I7" s="24" t="s">
        <v>169</v>
      </c>
      <c r="J7" s="99" t="s">
        <v>168</v>
      </c>
      <c r="K7" s="105"/>
      <c r="L7" s="109" t="s">
        <v>167</v>
      </c>
      <c r="M7" s="16" t="s">
        <v>166</v>
      </c>
      <c r="N7" s="21" t="s">
        <v>165</v>
      </c>
      <c r="O7" s="25" t="s">
        <v>164</v>
      </c>
      <c r="P7" s="130"/>
      <c r="Q7" s="130"/>
      <c r="R7" s="111"/>
      <c r="S7" s="105"/>
      <c r="T7" s="22"/>
      <c r="U7" s="30"/>
      <c r="V7" s="16"/>
      <c r="W7" s="17"/>
      <c r="X7" s="17"/>
      <c r="Y7" s="17"/>
    </row>
    <row r="8" spans="1:25" s="18" customFormat="1" ht="12.75" customHeight="1">
      <c r="A8" s="31"/>
      <c r="B8" s="31"/>
      <c r="C8" s="32"/>
      <c r="D8" s="32"/>
      <c r="E8" s="33"/>
      <c r="F8" s="125"/>
      <c r="G8" s="110"/>
      <c r="H8" s="35" t="s">
        <v>163</v>
      </c>
      <c r="I8" s="37" t="s">
        <v>162</v>
      </c>
      <c r="J8" s="98" t="s">
        <v>161</v>
      </c>
      <c r="K8" s="106"/>
      <c r="L8" s="110"/>
      <c r="M8" s="37" t="s">
        <v>160</v>
      </c>
      <c r="N8" s="34" t="s">
        <v>159</v>
      </c>
      <c r="O8" s="35" t="s">
        <v>158</v>
      </c>
      <c r="P8" s="131"/>
      <c r="Q8" s="131"/>
      <c r="R8" s="110"/>
      <c r="S8" s="106"/>
      <c r="T8" s="41"/>
      <c r="U8" s="42"/>
      <c r="V8" s="40"/>
      <c r="W8" s="16"/>
      <c r="X8" s="16"/>
      <c r="Y8" s="16"/>
    </row>
    <row r="9" spans="1:25" s="18" customFormat="1" ht="12.75" customHeight="1">
      <c r="A9" s="43"/>
      <c r="B9" s="43"/>
      <c r="C9" s="19"/>
      <c r="D9" s="19"/>
      <c r="E9" s="19"/>
      <c r="F9" s="44"/>
      <c r="G9" s="40"/>
      <c r="H9" s="40"/>
      <c r="I9" s="16"/>
      <c r="J9" s="16"/>
      <c r="K9" s="16"/>
      <c r="L9" s="16"/>
      <c r="M9" s="16"/>
      <c r="N9" s="16"/>
      <c r="O9" s="16"/>
      <c r="P9" s="15"/>
      <c r="Q9" s="15"/>
      <c r="R9" s="39"/>
      <c r="S9" s="40"/>
      <c r="T9" s="41"/>
      <c r="U9" s="42"/>
      <c r="V9" s="40"/>
      <c r="W9" s="16"/>
      <c r="X9" s="16"/>
      <c r="Y9" s="16"/>
    </row>
    <row r="10" spans="1:25" ht="12.75" customHeight="1">
      <c r="A10" s="103" t="s">
        <v>157</v>
      </c>
      <c r="B10" s="112"/>
      <c r="C10" s="112"/>
      <c r="D10" s="112"/>
      <c r="E10" s="113"/>
      <c r="F10" s="94">
        <v>9961</v>
      </c>
      <c r="G10" s="93">
        <v>156653</v>
      </c>
      <c r="H10" s="93">
        <v>14260</v>
      </c>
      <c r="I10" s="93">
        <v>128494</v>
      </c>
      <c r="J10" s="93">
        <v>13899</v>
      </c>
      <c r="K10" s="93">
        <v>412</v>
      </c>
      <c r="L10" s="93">
        <v>1246</v>
      </c>
      <c r="M10" s="93">
        <v>131</v>
      </c>
      <c r="N10" s="93">
        <v>1064</v>
      </c>
      <c r="O10" s="93">
        <v>51</v>
      </c>
      <c r="P10" s="48">
        <v>1454</v>
      </c>
      <c r="Q10" s="48">
        <v>21107</v>
      </c>
      <c r="R10" s="95">
        <v>542</v>
      </c>
      <c r="S10" s="95">
        <v>17317</v>
      </c>
      <c r="T10" s="50"/>
      <c r="U10" s="50"/>
      <c r="V10" s="50"/>
      <c r="W10" s="50"/>
      <c r="X10" s="50"/>
      <c r="Y10" s="50"/>
    </row>
    <row r="11" spans="1:25" ht="12.75" customHeight="1">
      <c r="A11" s="51"/>
      <c r="B11" s="51"/>
      <c r="C11" s="52"/>
      <c r="D11" s="52"/>
      <c r="E11" s="52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55"/>
      <c r="Q11" s="56"/>
      <c r="R11" s="8"/>
      <c r="S11" s="8"/>
      <c r="T11" s="50"/>
      <c r="U11" s="57"/>
      <c r="V11" s="57"/>
      <c r="W11" s="57"/>
      <c r="X11" s="57"/>
      <c r="Y11" s="57"/>
    </row>
    <row r="12" spans="1:25" ht="12.75" customHeight="1">
      <c r="A12" s="51"/>
      <c r="B12" s="51"/>
      <c r="C12" s="58" t="s">
        <v>156</v>
      </c>
      <c r="D12" s="103" t="s">
        <v>155</v>
      </c>
      <c r="E12" s="104"/>
      <c r="F12" s="97">
        <v>66</v>
      </c>
      <c r="G12" s="96">
        <v>757</v>
      </c>
      <c r="H12" s="96">
        <v>163</v>
      </c>
      <c r="I12" s="96">
        <v>315</v>
      </c>
      <c r="J12" s="96">
        <v>279</v>
      </c>
      <c r="K12" s="96">
        <v>5</v>
      </c>
      <c r="L12" s="96">
        <v>20</v>
      </c>
      <c r="M12" s="96">
        <v>12</v>
      </c>
      <c r="N12" s="96">
        <v>8</v>
      </c>
      <c r="O12" s="96">
        <v>0</v>
      </c>
      <c r="P12" s="55">
        <v>1</v>
      </c>
      <c r="Q12" s="55">
        <v>42</v>
      </c>
      <c r="R12" s="8">
        <v>0</v>
      </c>
      <c r="S12" s="8">
        <v>0</v>
      </c>
      <c r="T12" s="57"/>
      <c r="U12" s="57"/>
      <c r="V12" s="57"/>
      <c r="W12" s="57"/>
      <c r="X12" s="57"/>
      <c r="Y12" s="57"/>
    </row>
    <row r="13" spans="1:25" ht="6" customHeight="1">
      <c r="A13" s="51"/>
      <c r="B13" s="51"/>
      <c r="C13" s="62"/>
      <c r="D13" s="62"/>
      <c r="E13" s="63"/>
      <c r="F13" s="73"/>
      <c r="G13" s="74"/>
      <c r="H13" s="74"/>
      <c r="I13" s="74"/>
      <c r="J13" s="74"/>
      <c r="K13" s="74"/>
      <c r="L13" s="74"/>
      <c r="M13" s="74"/>
      <c r="N13" s="74"/>
      <c r="O13" s="74"/>
      <c r="P13" s="55"/>
      <c r="Q13" s="55"/>
      <c r="R13" s="8"/>
      <c r="S13" s="8"/>
      <c r="T13" s="50"/>
      <c r="U13" s="57"/>
      <c r="V13" s="57"/>
      <c r="W13" s="57"/>
      <c r="X13" s="57"/>
      <c r="Y13" s="57"/>
    </row>
    <row r="14" spans="1:25" ht="12.75" customHeight="1">
      <c r="A14" s="51"/>
      <c r="B14" s="51"/>
      <c r="C14" s="58" t="s">
        <v>25</v>
      </c>
      <c r="D14" s="103" t="s">
        <v>154</v>
      </c>
      <c r="E14" s="104"/>
      <c r="F14" s="94">
        <v>8</v>
      </c>
      <c r="G14" s="93">
        <v>169</v>
      </c>
      <c r="H14" s="93">
        <v>5</v>
      </c>
      <c r="I14" s="93">
        <v>106</v>
      </c>
      <c r="J14" s="93">
        <v>58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8">
        <v>45</v>
      </c>
      <c r="S14" s="8">
        <v>888</v>
      </c>
      <c r="T14" s="50"/>
      <c r="U14" s="57"/>
      <c r="V14" s="57"/>
      <c r="W14" s="57"/>
      <c r="X14" s="57"/>
      <c r="Y14" s="57"/>
    </row>
    <row r="15" spans="1:25" ht="6" customHeight="1">
      <c r="A15" s="51"/>
      <c r="B15" s="51"/>
      <c r="C15" s="62"/>
      <c r="D15" s="62"/>
      <c r="E15" s="6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55"/>
      <c r="Q15" s="55"/>
      <c r="R15" s="8"/>
      <c r="S15" s="8"/>
      <c r="T15" s="57"/>
      <c r="U15" s="57"/>
      <c r="V15" s="57"/>
      <c r="W15" s="57"/>
      <c r="X15" s="57"/>
      <c r="Y15" s="57"/>
    </row>
    <row r="16" spans="1:25" ht="12.75" customHeight="1">
      <c r="A16" s="51"/>
      <c r="B16" s="51"/>
      <c r="C16" s="64" t="s">
        <v>27</v>
      </c>
      <c r="D16" s="103" t="s">
        <v>153</v>
      </c>
      <c r="E16" s="104"/>
      <c r="F16" s="94">
        <v>40</v>
      </c>
      <c r="G16" s="95">
        <v>1093</v>
      </c>
      <c r="H16" s="95">
        <v>74</v>
      </c>
      <c r="I16" s="95">
        <v>663</v>
      </c>
      <c r="J16" s="95">
        <v>356</v>
      </c>
      <c r="K16" s="95">
        <v>2</v>
      </c>
      <c r="L16" s="95">
        <v>4</v>
      </c>
      <c r="M16" s="95">
        <v>1</v>
      </c>
      <c r="N16" s="95">
        <v>3</v>
      </c>
      <c r="O16" s="95">
        <v>0</v>
      </c>
      <c r="P16" s="65">
        <v>2</v>
      </c>
      <c r="Q16" s="65">
        <v>2</v>
      </c>
      <c r="R16" s="95">
        <v>0</v>
      </c>
      <c r="S16" s="95">
        <v>0</v>
      </c>
      <c r="T16" s="50"/>
      <c r="U16" s="50"/>
      <c r="V16" s="50"/>
      <c r="W16" s="50"/>
      <c r="X16" s="50"/>
      <c r="Y16" s="50"/>
    </row>
    <row r="17" spans="1:25" ht="6" customHeight="1">
      <c r="A17" s="51"/>
      <c r="B17" s="51"/>
      <c r="C17" s="62"/>
      <c r="D17" s="66"/>
      <c r="E17" s="63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55"/>
      <c r="Q17" s="55"/>
      <c r="R17" s="8"/>
      <c r="S17" s="8"/>
      <c r="T17" s="57"/>
      <c r="U17" s="57"/>
      <c r="V17" s="57"/>
      <c r="W17" s="57"/>
      <c r="X17" s="57"/>
      <c r="Y17" s="57"/>
    </row>
    <row r="18" spans="1:25" ht="12.75" customHeight="1">
      <c r="A18" s="51"/>
      <c r="B18" s="51"/>
      <c r="C18" s="64" t="s">
        <v>29</v>
      </c>
      <c r="D18" s="103" t="s">
        <v>152</v>
      </c>
      <c r="E18" s="104"/>
      <c r="F18" s="94">
        <v>61</v>
      </c>
      <c r="G18" s="93">
        <v>2015</v>
      </c>
      <c r="H18" s="93">
        <v>95</v>
      </c>
      <c r="I18" s="93">
        <v>1743</v>
      </c>
      <c r="J18" s="93">
        <v>177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55">
        <v>1</v>
      </c>
      <c r="Q18" s="55">
        <v>3</v>
      </c>
      <c r="R18" s="8">
        <v>0</v>
      </c>
      <c r="S18" s="8">
        <v>0</v>
      </c>
      <c r="T18" s="57"/>
      <c r="U18" s="57"/>
      <c r="V18" s="57"/>
      <c r="W18" s="57"/>
      <c r="X18" s="57"/>
      <c r="Y18" s="57"/>
    </row>
    <row r="19" spans="1:25" ht="6" customHeight="1">
      <c r="A19" s="51"/>
      <c r="B19" s="51"/>
      <c r="C19" s="64"/>
      <c r="D19" s="58"/>
      <c r="E19" s="67"/>
      <c r="F19" s="94"/>
      <c r="G19" s="93"/>
      <c r="H19" s="93"/>
      <c r="I19" s="93"/>
      <c r="J19" s="93"/>
      <c r="K19" s="93"/>
      <c r="L19" s="93"/>
      <c r="M19" s="93"/>
      <c r="N19" s="93"/>
      <c r="O19" s="93"/>
      <c r="P19" s="55"/>
      <c r="Q19" s="56"/>
      <c r="R19" s="8"/>
      <c r="S19" s="8"/>
      <c r="T19" s="57"/>
      <c r="U19" s="57"/>
      <c r="V19" s="57"/>
      <c r="W19" s="57"/>
      <c r="X19" s="57"/>
      <c r="Y19" s="57"/>
    </row>
    <row r="20" spans="1:25" ht="12.75" customHeight="1">
      <c r="A20" s="51"/>
      <c r="B20" s="51"/>
      <c r="C20" s="62" t="s">
        <v>151</v>
      </c>
      <c r="D20" s="62">
        <v>10</v>
      </c>
      <c r="E20" s="63" t="s">
        <v>32</v>
      </c>
      <c r="F20" s="73">
        <v>6</v>
      </c>
      <c r="G20" s="8">
        <v>328</v>
      </c>
      <c r="H20" s="74">
        <v>6</v>
      </c>
      <c r="I20" s="74">
        <v>265</v>
      </c>
      <c r="J20" s="74">
        <v>57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57"/>
      <c r="U20" s="57"/>
      <c r="V20" s="57"/>
      <c r="W20" s="57"/>
      <c r="X20" s="57"/>
      <c r="Y20" s="57"/>
    </row>
    <row r="21" spans="1:25" ht="12.75" customHeight="1">
      <c r="A21" s="51"/>
      <c r="B21" s="51"/>
      <c r="C21" s="62" t="s">
        <v>150</v>
      </c>
      <c r="D21" s="62">
        <v>11</v>
      </c>
      <c r="E21" s="63" t="s">
        <v>149</v>
      </c>
      <c r="F21" s="73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50"/>
      <c r="U21" s="57"/>
      <c r="V21" s="57"/>
      <c r="W21" s="57"/>
      <c r="X21" s="57"/>
      <c r="Y21" s="57"/>
    </row>
    <row r="22" spans="1:25" ht="12.75" customHeight="1">
      <c r="A22" s="51"/>
      <c r="B22" s="51"/>
      <c r="C22" s="62"/>
      <c r="D22" s="62">
        <v>12</v>
      </c>
      <c r="E22" s="63" t="s">
        <v>148</v>
      </c>
      <c r="F22" s="73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50"/>
      <c r="U22" s="57"/>
      <c r="V22" s="57"/>
      <c r="W22" s="57"/>
      <c r="X22" s="57"/>
      <c r="Y22" s="57"/>
    </row>
    <row r="23" spans="1:25" ht="12.75" customHeight="1">
      <c r="A23" s="51"/>
      <c r="B23" s="51"/>
      <c r="C23" s="62"/>
      <c r="D23" s="62">
        <v>13</v>
      </c>
      <c r="E23" s="63" t="s">
        <v>147</v>
      </c>
      <c r="F23" s="73">
        <v>55</v>
      </c>
      <c r="G23" s="74">
        <v>1687</v>
      </c>
      <c r="H23" s="74">
        <v>89</v>
      </c>
      <c r="I23" s="74">
        <v>1478</v>
      </c>
      <c r="J23" s="74">
        <v>120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1</v>
      </c>
      <c r="Q23" s="74">
        <v>3</v>
      </c>
      <c r="R23" s="74">
        <v>0</v>
      </c>
      <c r="S23" s="74">
        <v>0</v>
      </c>
      <c r="T23" s="50"/>
      <c r="U23" s="57"/>
      <c r="V23" s="57"/>
      <c r="W23" s="57"/>
      <c r="X23" s="57"/>
      <c r="Y23" s="57"/>
    </row>
    <row r="24" spans="1:25" ht="6" customHeight="1">
      <c r="A24" s="51"/>
      <c r="B24" s="51"/>
      <c r="C24" s="62"/>
      <c r="D24" s="62"/>
      <c r="E24" s="63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55"/>
      <c r="Q24" s="56"/>
      <c r="R24" s="8"/>
      <c r="S24" s="8"/>
      <c r="T24" s="50"/>
      <c r="U24" s="57"/>
      <c r="V24" s="57"/>
      <c r="W24" s="57"/>
      <c r="X24" s="57"/>
      <c r="Y24" s="57"/>
    </row>
    <row r="25" spans="1:25" ht="12.75" customHeight="1">
      <c r="A25" s="51"/>
      <c r="B25" s="51"/>
      <c r="C25" s="64" t="s">
        <v>37</v>
      </c>
      <c r="D25" s="103" t="s">
        <v>146</v>
      </c>
      <c r="E25" s="104"/>
      <c r="F25" s="94">
        <f aca="true" t="shared" si="0" ref="F25:S25">SUM(F27:F29)</f>
        <v>725</v>
      </c>
      <c r="G25" s="93">
        <f t="shared" si="0"/>
        <v>22094</v>
      </c>
      <c r="H25" s="93">
        <f t="shared" si="0"/>
        <v>1575</v>
      </c>
      <c r="I25" s="93">
        <f t="shared" si="0"/>
        <v>13444</v>
      </c>
      <c r="J25" s="93">
        <f t="shared" si="0"/>
        <v>7075</v>
      </c>
      <c r="K25" s="93">
        <f t="shared" si="0"/>
        <v>9</v>
      </c>
      <c r="L25" s="93">
        <f t="shared" si="0"/>
        <v>38</v>
      </c>
      <c r="M25" s="93">
        <f t="shared" si="0"/>
        <v>25</v>
      </c>
      <c r="N25" s="93">
        <f t="shared" si="0"/>
        <v>12</v>
      </c>
      <c r="O25" s="93">
        <f t="shared" si="0"/>
        <v>1</v>
      </c>
      <c r="P25" s="93">
        <f t="shared" si="0"/>
        <v>55</v>
      </c>
      <c r="Q25" s="93">
        <f t="shared" si="0"/>
        <v>2361</v>
      </c>
      <c r="R25" s="93">
        <f t="shared" si="0"/>
        <v>30</v>
      </c>
      <c r="S25" s="93">
        <f t="shared" si="0"/>
        <v>1192</v>
      </c>
      <c r="T25" s="57"/>
      <c r="U25" s="57"/>
      <c r="V25" s="57"/>
      <c r="W25" s="57"/>
      <c r="X25" s="57"/>
      <c r="Y25" s="57"/>
    </row>
    <row r="26" spans="1:25" ht="6" customHeight="1">
      <c r="A26" s="51"/>
      <c r="B26" s="51"/>
      <c r="C26" s="64"/>
      <c r="D26" s="58"/>
      <c r="E26" s="45"/>
      <c r="F26" s="94"/>
      <c r="G26" s="93"/>
      <c r="H26" s="93"/>
      <c r="I26" s="93"/>
      <c r="J26" s="93"/>
      <c r="K26" s="93"/>
      <c r="L26" s="93"/>
      <c r="M26" s="93"/>
      <c r="N26" s="93"/>
      <c r="O26" s="93"/>
      <c r="P26" s="55"/>
      <c r="Q26" s="56"/>
      <c r="R26" s="8"/>
      <c r="S26" s="8"/>
      <c r="T26" s="57"/>
      <c r="U26" s="57"/>
      <c r="V26" s="57"/>
      <c r="W26" s="57"/>
      <c r="X26" s="57"/>
      <c r="Y26" s="57"/>
    </row>
    <row r="27" spans="1:25" s="70" customFormat="1" ht="12.75" customHeight="1">
      <c r="A27" s="68"/>
      <c r="B27" s="68"/>
      <c r="C27" s="62" t="s">
        <v>145</v>
      </c>
      <c r="D27" s="69">
        <v>15</v>
      </c>
      <c r="E27" s="63" t="s">
        <v>40</v>
      </c>
      <c r="F27" s="73">
        <v>449</v>
      </c>
      <c r="G27" s="74">
        <v>16761</v>
      </c>
      <c r="H27" s="74">
        <v>1097</v>
      </c>
      <c r="I27" s="74">
        <v>9264</v>
      </c>
      <c r="J27" s="74">
        <v>6400</v>
      </c>
      <c r="K27" s="74">
        <v>9</v>
      </c>
      <c r="L27" s="74">
        <v>38</v>
      </c>
      <c r="M27" s="74">
        <v>25</v>
      </c>
      <c r="N27" s="74">
        <v>12</v>
      </c>
      <c r="O27" s="74">
        <v>1</v>
      </c>
      <c r="P27" s="55">
        <v>55</v>
      </c>
      <c r="Q27" s="8">
        <v>2361</v>
      </c>
      <c r="R27" s="8">
        <v>29</v>
      </c>
      <c r="S27" s="8">
        <v>1083</v>
      </c>
      <c r="T27" s="57"/>
      <c r="U27" s="57"/>
      <c r="V27" s="57"/>
      <c r="W27" s="57"/>
      <c r="X27" s="57"/>
      <c r="Y27" s="57"/>
    </row>
    <row r="28" spans="1:25" ht="12.75" customHeight="1">
      <c r="A28" s="51"/>
      <c r="B28" s="51"/>
      <c r="C28" s="62" t="s">
        <v>41</v>
      </c>
      <c r="D28" s="69">
        <v>16</v>
      </c>
      <c r="E28" s="63" t="s">
        <v>144</v>
      </c>
      <c r="F28" s="73">
        <v>75</v>
      </c>
      <c r="G28" s="74">
        <v>1538</v>
      </c>
      <c r="H28" s="74">
        <v>145</v>
      </c>
      <c r="I28" s="74">
        <v>1045</v>
      </c>
      <c r="J28" s="74">
        <v>348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57"/>
      <c r="U28" s="57"/>
      <c r="V28" s="57"/>
      <c r="W28" s="57"/>
      <c r="X28" s="57"/>
      <c r="Y28" s="57"/>
    </row>
    <row r="29" spans="1:25" ht="12.75" customHeight="1">
      <c r="A29" s="51"/>
      <c r="B29" s="51"/>
      <c r="C29" s="62" t="s">
        <v>43</v>
      </c>
      <c r="D29" s="69">
        <v>17</v>
      </c>
      <c r="E29" s="63" t="s">
        <v>44</v>
      </c>
      <c r="F29" s="73">
        <v>201</v>
      </c>
      <c r="G29" s="74">
        <v>3795</v>
      </c>
      <c r="H29" s="74">
        <v>333</v>
      </c>
      <c r="I29" s="74">
        <v>3135</v>
      </c>
      <c r="J29" s="74">
        <v>327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1</v>
      </c>
      <c r="S29" s="74">
        <v>109</v>
      </c>
      <c r="T29" s="50"/>
      <c r="U29" s="50"/>
      <c r="V29" s="50"/>
      <c r="W29" s="50"/>
      <c r="X29" s="50"/>
      <c r="Y29" s="50"/>
    </row>
    <row r="30" spans="1:25" ht="6" customHeight="1">
      <c r="A30" s="51"/>
      <c r="B30" s="51"/>
      <c r="C30" s="62"/>
      <c r="D30" s="69"/>
      <c r="E30" s="63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48"/>
      <c r="Q30" s="49"/>
      <c r="R30" s="95"/>
      <c r="S30" s="95"/>
      <c r="T30" s="50"/>
      <c r="U30" s="50"/>
      <c r="V30" s="50"/>
      <c r="W30" s="50"/>
      <c r="X30" s="50"/>
      <c r="Y30" s="50"/>
    </row>
    <row r="31" spans="1:25" ht="12.75" customHeight="1">
      <c r="A31" s="51"/>
      <c r="B31" s="51"/>
      <c r="C31" s="64" t="s">
        <v>45</v>
      </c>
      <c r="D31" s="103" t="s">
        <v>143</v>
      </c>
      <c r="E31" s="104"/>
      <c r="F31" s="94">
        <f>SUM(F33:F62)</f>
        <v>1124</v>
      </c>
      <c r="G31" s="95">
        <f>SUM(G33:G62)</f>
        <v>37895</v>
      </c>
      <c r="H31" s="95">
        <f>SUM(H33:H62)</f>
        <v>2253</v>
      </c>
      <c r="I31" s="95">
        <v>33139</v>
      </c>
      <c r="J31" s="95">
        <f aca="true" t="shared" si="1" ref="J31:S31">SUM(J33:J62)</f>
        <v>2503</v>
      </c>
      <c r="K31" s="95">
        <f t="shared" si="1"/>
        <v>5</v>
      </c>
      <c r="L31" s="95">
        <f t="shared" si="1"/>
        <v>41</v>
      </c>
      <c r="M31" s="95">
        <f t="shared" si="1"/>
        <v>4</v>
      </c>
      <c r="N31" s="95">
        <f t="shared" si="1"/>
        <v>28</v>
      </c>
      <c r="O31" s="95">
        <f t="shared" si="1"/>
        <v>9</v>
      </c>
      <c r="P31" s="95">
        <f t="shared" si="1"/>
        <v>4</v>
      </c>
      <c r="Q31" s="95">
        <f t="shared" si="1"/>
        <v>39</v>
      </c>
      <c r="R31" s="95">
        <f t="shared" si="1"/>
        <v>2</v>
      </c>
      <c r="S31" s="95">
        <f t="shared" si="1"/>
        <v>455</v>
      </c>
      <c r="T31" s="50"/>
      <c r="U31" s="57"/>
      <c r="V31" s="57"/>
      <c r="W31" s="57"/>
      <c r="X31" s="57"/>
      <c r="Y31" s="57"/>
    </row>
    <row r="32" spans="1:25" ht="6" customHeight="1">
      <c r="A32" s="51"/>
      <c r="B32" s="51"/>
      <c r="C32" s="64"/>
      <c r="D32" s="58"/>
      <c r="E32" s="45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55"/>
      <c r="Q32" s="56"/>
      <c r="R32" s="8"/>
      <c r="S32" s="8"/>
      <c r="T32" s="50"/>
      <c r="U32" s="57"/>
      <c r="V32" s="57"/>
      <c r="W32" s="57"/>
      <c r="X32" s="57"/>
      <c r="Y32" s="57"/>
    </row>
    <row r="33" spans="1:25" ht="12.75" customHeight="1">
      <c r="A33" s="51"/>
      <c r="B33" s="51"/>
      <c r="C33" s="62" t="s">
        <v>142</v>
      </c>
      <c r="D33" s="62">
        <v>18</v>
      </c>
      <c r="E33" s="63" t="s">
        <v>141</v>
      </c>
      <c r="F33" s="73">
        <v>350</v>
      </c>
      <c r="G33" s="74">
        <v>7023</v>
      </c>
      <c r="H33" s="74">
        <v>694</v>
      </c>
      <c r="I33" s="74">
        <v>5311</v>
      </c>
      <c r="J33" s="74">
        <v>1018</v>
      </c>
      <c r="K33" s="74">
        <v>4</v>
      </c>
      <c r="L33" s="74">
        <v>20</v>
      </c>
      <c r="M33" s="74">
        <v>1</v>
      </c>
      <c r="N33" s="74">
        <v>10</v>
      </c>
      <c r="O33" s="74">
        <v>9</v>
      </c>
      <c r="P33" s="74">
        <v>4</v>
      </c>
      <c r="Q33" s="74">
        <v>39</v>
      </c>
      <c r="R33" s="74">
        <v>0</v>
      </c>
      <c r="S33" s="74">
        <v>0</v>
      </c>
      <c r="T33" s="57"/>
      <c r="U33" s="57"/>
      <c r="V33" s="57"/>
      <c r="W33" s="57"/>
      <c r="X33" s="57"/>
      <c r="Y33" s="57"/>
    </row>
    <row r="34" spans="1:25" ht="12.75" customHeight="1">
      <c r="A34" s="51"/>
      <c r="B34" s="51"/>
      <c r="C34" s="62"/>
      <c r="D34" s="62">
        <v>19</v>
      </c>
      <c r="E34" s="63" t="s">
        <v>140</v>
      </c>
      <c r="F34" s="73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2</v>
      </c>
      <c r="S34" s="74">
        <v>455</v>
      </c>
      <c r="T34" s="57"/>
      <c r="U34" s="57"/>
      <c r="V34" s="57"/>
      <c r="W34" s="57"/>
      <c r="X34" s="57"/>
      <c r="Y34" s="57"/>
    </row>
    <row r="35" spans="1:25" ht="12.75" customHeight="1">
      <c r="A35" s="51"/>
      <c r="B35" s="51"/>
      <c r="C35" s="62" t="s">
        <v>139</v>
      </c>
      <c r="D35" s="62">
        <v>20</v>
      </c>
      <c r="E35" s="63" t="s">
        <v>138</v>
      </c>
      <c r="F35" s="73">
        <v>16</v>
      </c>
      <c r="G35" s="74">
        <v>2864</v>
      </c>
      <c r="H35" s="74">
        <v>24</v>
      </c>
      <c r="I35" s="74">
        <v>2727</v>
      </c>
      <c r="J35" s="74">
        <v>113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50"/>
      <c r="U35" s="57"/>
      <c r="V35" s="57"/>
      <c r="W35" s="57"/>
      <c r="X35" s="57"/>
      <c r="Y35" s="57"/>
    </row>
    <row r="36" spans="1:25" ht="12.75" customHeight="1">
      <c r="A36" s="51"/>
      <c r="B36" s="51"/>
      <c r="C36" s="62"/>
      <c r="D36" s="62"/>
      <c r="E36" s="71" t="s">
        <v>137</v>
      </c>
      <c r="F36" s="73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50"/>
      <c r="U36" s="57"/>
      <c r="V36" s="57"/>
      <c r="W36" s="57"/>
      <c r="X36" s="57"/>
      <c r="Y36" s="57"/>
    </row>
    <row r="37" spans="1:25" ht="12.75" customHeight="1">
      <c r="A37" s="51"/>
      <c r="B37" s="51"/>
      <c r="C37" s="62" t="s">
        <v>136</v>
      </c>
      <c r="D37" s="62">
        <v>21</v>
      </c>
      <c r="E37" s="63" t="s">
        <v>135</v>
      </c>
      <c r="F37" s="73">
        <v>22</v>
      </c>
      <c r="G37" s="74">
        <v>494</v>
      </c>
      <c r="H37" s="74">
        <v>38</v>
      </c>
      <c r="I37" s="74">
        <v>420</v>
      </c>
      <c r="J37" s="74">
        <v>36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50"/>
      <c r="U37" s="57"/>
      <c r="V37" s="57"/>
      <c r="W37" s="57"/>
      <c r="X37" s="57"/>
      <c r="Y37" s="57"/>
    </row>
    <row r="38" spans="1:25" ht="12.75" customHeight="1">
      <c r="A38" s="51"/>
      <c r="B38" s="51"/>
      <c r="C38" s="62" t="s">
        <v>55</v>
      </c>
      <c r="D38" s="62">
        <v>22</v>
      </c>
      <c r="E38" s="63" t="s">
        <v>134</v>
      </c>
      <c r="F38" s="73">
        <v>242</v>
      </c>
      <c r="G38" s="74">
        <v>5290</v>
      </c>
      <c r="H38" s="74">
        <v>480</v>
      </c>
      <c r="I38" s="74">
        <v>4547</v>
      </c>
      <c r="J38" s="74">
        <v>263</v>
      </c>
      <c r="K38" s="74">
        <v>1</v>
      </c>
      <c r="L38" s="74">
        <v>21</v>
      </c>
      <c r="M38" s="74">
        <v>3</v>
      </c>
      <c r="N38" s="74">
        <v>18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50"/>
      <c r="U38" s="50"/>
      <c r="V38" s="50"/>
      <c r="W38" s="50"/>
      <c r="X38" s="50"/>
      <c r="Y38" s="50"/>
    </row>
    <row r="39" spans="1:25" ht="12.75" customHeight="1">
      <c r="A39" s="51"/>
      <c r="B39" s="51"/>
      <c r="C39" s="62" t="s">
        <v>57</v>
      </c>
      <c r="D39" s="62">
        <v>23</v>
      </c>
      <c r="E39" s="63" t="s">
        <v>133</v>
      </c>
      <c r="F39" s="73">
        <v>61</v>
      </c>
      <c r="G39" s="74">
        <v>1282</v>
      </c>
      <c r="H39" s="74">
        <v>110</v>
      </c>
      <c r="I39" s="74">
        <v>1105</v>
      </c>
      <c r="J39" s="74">
        <v>67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57"/>
      <c r="U39" s="57"/>
      <c r="V39" s="57"/>
      <c r="W39" s="57"/>
      <c r="X39" s="57"/>
      <c r="Y39" s="57"/>
    </row>
    <row r="40" spans="1:25" ht="6" customHeight="1">
      <c r="A40" s="51"/>
      <c r="B40" s="51"/>
      <c r="C40" s="62"/>
      <c r="D40" s="62"/>
      <c r="E40" s="63"/>
      <c r="F40" s="7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57"/>
      <c r="W40" s="57"/>
      <c r="X40" s="57"/>
      <c r="Y40" s="57"/>
    </row>
    <row r="41" spans="1:25" ht="12.75" customHeight="1">
      <c r="A41" s="51"/>
      <c r="B41" s="51"/>
      <c r="C41" s="62" t="s">
        <v>59</v>
      </c>
      <c r="D41" s="62">
        <v>24</v>
      </c>
      <c r="E41" s="63" t="s">
        <v>132</v>
      </c>
      <c r="F41" s="73">
        <v>25</v>
      </c>
      <c r="G41" s="74">
        <v>2228</v>
      </c>
      <c r="H41" s="74">
        <v>46</v>
      </c>
      <c r="I41" s="74">
        <v>2066</v>
      </c>
      <c r="J41" s="74">
        <v>116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57"/>
      <c r="U41" s="57"/>
      <c r="V41" s="57"/>
      <c r="W41" s="57"/>
      <c r="X41" s="57"/>
      <c r="Y41" s="57"/>
    </row>
    <row r="42" spans="1:25" ht="12.75" customHeight="1">
      <c r="A42" s="51"/>
      <c r="B42" s="51"/>
      <c r="C42" s="62" t="s">
        <v>61</v>
      </c>
      <c r="D42" s="62">
        <v>25</v>
      </c>
      <c r="E42" s="63" t="s">
        <v>131</v>
      </c>
      <c r="F42" s="73">
        <v>71</v>
      </c>
      <c r="G42" s="74">
        <v>1906</v>
      </c>
      <c r="H42" s="74">
        <v>165</v>
      </c>
      <c r="I42" s="74">
        <v>1588</v>
      </c>
      <c r="J42" s="74">
        <v>153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57"/>
      <c r="U42" s="57"/>
      <c r="V42" s="57"/>
      <c r="W42" s="57"/>
      <c r="X42" s="57"/>
      <c r="Y42" s="57"/>
    </row>
    <row r="43" spans="1:25" ht="12.75" customHeight="1">
      <c r="A43" s="51"/>
      <c r="B43" s="51"/>
      <c r="C43" s="62" t="s">
        <v>63</v>
      </c>
      <c r="D43" s="62">
        <v>26</v>
      </c>
      <c r="E43" s="63" t="s">
        <v>64</v>
      </c>
      <c r="F43" s="73">
        <v>29</v>
      </c>
      <c r="G43" s="74">
        <v>1805</v>
      </c>
      <c r="H43" s="74">
        <v>53</v>
      </c>
      <c r="I43" s="74">
        <v>1716</v>
      </c>
      <c r="J43" s="74">
        <v>36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57"/>
      <c r="U43" s="57"/>
      <c r="V43" s="57"/>
      <c r="W43" s="57"/>
      <c r="X43" s="57"/>
      <c r="Y43" s="57"/>
    </row>
    <row r="44" spans="1:25" ht="6" customHeight="1">
      <c r="A44" s="51"/>
      <c r="B44" s="51"/>
      <c r="C44" s="62"/>
      <c r="D44" s="62"/>
      <c r="E44" s="63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57"/>
      <c r="W44" s="57"/>
      <c r="X44" s="57"/>
      <c r="Y44" s="57"/>
    </row>
    <row r="45" spans="1:25" ht="12.75" customHeight="1">
      <c r="A45" s="51"/>
      <c r="B45" s="51"/>
      <c r="C45" s="62" t="s">
        <v>65</v>
      </c>
      <c r="D45" s="62">
        <v>27</v>
      </c>
      <c r="E45" s="63" t="s">
        <v>130</v>
      </c>
      <c r="F45" s="73">
        <v>4</v>
      </c>
      <c r="G45" s="74">
        <v>326</v>
      </c>
      <c r="H45" s="74">
        <v>9</v>
      </c>
      <c r="I45" s="74">
        <v>371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57"/>
      <c r="U45" s="57"/>
      <c r="V45" s="57"/>
      <c r="W45" s="57"/>
      <c r="X45" s="57"/>
      <c r="Y45" s="57"/>
    </row>
    <row r="46" spans="1:25" ht="12.75" customHeight="1">
      <c r="A46" s="51"/>
      <c r="B46" s="51"/>
      <c r="C46" s="62" t="s">
        <v>68</v>
      </c>
      <c r="D46" s="62">
        <v>28</v>
      </c>
      <c r="E46" s="63" t="s">
        <v>69</v>
      </c>
      <c r="F46" s="73">
        <v>1</v>
      </c>
      <c r="G46" s="74">
        <v>86</v>
      </c>
      <c r="H46" s="74">
        <v>0</v>
      </c>
      <c r="I46" s="74">
        <v>86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57"/>
      <c r="U46" s="57"/>
      <c r="V46" s="57"/>
      <c r="W46" s="57"/>
      <c r="X46" s="57"/>
      <c r="Y46" s="57"/>
    </row>
    <row r="47" spans="1:25" ht="12.75" customHeight="1">
      <c r="A47" s="51"/>
      <c r="B47" s="51"/>
      <c r="C47" s="62" t="s">
        <v>70</v>
      </c>
      <c r="D47" s="62">
        <v>29</v>
      </c>
      <c r="E47" s="63" t="s">
        <v>129</v>
      </c>
      <c r="F47" s="73">
        <v>1</v>
      </c>
      <c r="G47" s="74">
        <v>18</v>
      </c>
      <c r="H47" s="74">
        <v>2</v>
      </c>
      <c r="I47" s="74">
        <v>16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57"/>
      <c r="U47" s="57"/>
      <c r="V47" s="57"/>
      <c r="W47" s="57"/>
      <c r="X47" s="57"/>
      <c r="Y47" s="57"/>
    </row>
    <row r="48" spans="1:25" ht="6" customHeight="1">
      <c r="A48" s="51"/>
      <c r="B48" s="51"/>
      <c r="C48" s="62"/>
      <c r="D48" s="62"/>
      <c r="E48" s="63"/>
      <c r="F48" s="7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57"/>
      <c r="W48" s="57"/>
      <c r="X48" s="57"/>
      <c r="Y48" s="57"/>
    </row>
    <row r="49" spans="1:25" ht="12.75" customHeight="1">
      <c r="A49" s="51"/>
      <c r="B49" s="51"/>
      <c r="C49" s="62" t="s">
        <v>72</v>
      </c>
      <c r="D49" s="62">
        <v>30</v>
      </c>
      <c r="E49" s="63" t="s">
        <v>128</v>
      </c>
      <c r="F49" s="73">
        <v>101</v>
      </c>
      <c r="G49" s="74">
        <v>3442</v>
      </c>
      <c r="H49" s="74">
        <v>183</v>
      </c>
      <c r="I49" s="74">
        <v>3068</v>
      </c>
      <c r="J49" s="74">
        <v>191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57"/>
      <c r="U49" s="57"/>
      <c r="V49" s="57"/>
      <c r="W49" s="57"/>
      <c r="X49" s="57"/>
      <c r="Y49" s="57"/>
    </row>
    <row r="50" spans="1:25" ht="12.75" customHeight="1">
      <c r="A50" s="51"/>
      <c r="B50" s="51"/>
      <c r="C50" s="62" t="s">
        <v>74</v>
      </c>
      <c r="D50" s="62">
        <v>31</v>
      </c>
      <c r="E50" s="63" t="s">
        <v>75</v>
      </c>
      <c r="F50" s="73">
        <v>15</v>
      </c>
      <c r="G50" s="74">
        <v>754</v>
      </c>
      <c r="H50" s="74">
        <v>32</v>
      </c>
      <c r="I50" s="74">
        <v>710</v>
      </c>
      <c r="J50" s="74">
        <v>12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57"/>
      <c r="U50" s="57"/>
      <c r="V50" s="57"/>
      <c r="W50" s="57"/>
      <c r="X50" s="57"/>
      <c r="Y50" s="57"/>
    </row>
    <row r="51" spans="1:25" ht="12.75" customHeight="1">
      <c r="A51" s="51"/>
      <c r="B51" s="51"/>
      <c r="C51" s="62" t="s">
        <v>76</v>
      </c>
      <c r="D51" s="62">
        <v>32</v>
      </c>
      <c r="E51" s="63" t="s">
        <v>77</v>
      </c>
      <c r="F51" s="73">
        <v>5</v>
      </c>
      <c r="G51" s="74">
        <v>2839</v>
      </c>
      <c r="H51" s="74">
        <v>15</v>
      </c>
      <c r="I51" s="74">
        <v>2660</v>
      </c>
      <c r="J51" s="74">
        <v>164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57"/>
      <c r="U51" s="57"/>
      <c r="V51" s="57"/>
      <c r="W51" s="57"/>
      <c r="X51" s="57"/>
      <c r="Y51" s="57"/>
    </row>
    <row r="52" spans="1:25" ht="6" customHeight="1">
      <c r="A52" s="51"/>
      <c r="B52" s="51"/>
      <c r="C52" s="62"/>
      <c r="D52" s="62"/>
      <c r="E52" s="6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57"/>
      <c r="W52" s="57"/>
      <c r="X52" s="57"/>
      <c r="Y52" s="57"/>
    </row>
    <row r="53" spans="1:25" ht="12.75" customHeight="1">
      <c r="A53" s="51"/>
      <c r="B53" s="51"/>
      <c r="C53" s="62" t="s">
        <v>78</v>
      </c>
      <c r="D53" s="62">
        <v>33</v>
      </c>
      <c r="E53" s="63" t="s">
        <v>79</v>
      </c>
      <c r="F53" s="73">
        <v>52</v>
      </c>
      <c r="G53" s="74">
        <v>1592</v>
      </c>
      <c r="H53" s="74">
        <v>118</v>
      </c>
      <c r="I53" s="74">
        <v>1419</v>
      </c>
      <c r="J53" s="74">
        <v>55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  <c r="T53" s="57"/>
      <c r="U53" s="57"/>
      <c r="V53" s="57"/>
      <c r="W53" s="57"/>
      <c r="X53" s="57"/>
      <c r="Y53" s="57"/>
    </row>
    <row r="54" spans="1:25" ht="12.75" customHeight="1">
      <c r="A54" s="51"/>
      <c r="B54" s="51"/>
      <c r="C54" s="62" t="s">
        <v>80</v>
      </c>
      <c r="D54" s="62">
        <v>34</v>
      </c>
      <c r="E54" s="63" t="s">
        <v>127</v>
      </c>
      <c r="F54" s="73">
        <v>55</v>
      </c>
      <c r="G54" s="74">
        <v>1487</v>
      </c>
      <c r="H54" s="74">
        <v>117</v>
      </c>
      <c r="I54" s="74">
        <v>1301</v>
      </c>
      <c r="J54" s="74">
        <v>69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57"/>
      <c r="U54" s="57"/>
      <c r="V54" s="57"/>
      <c r="W54" s="57"/>
      <c r="X54" s="57"/>
      <c r="Y54" s="57"/>
    </row>
    <row r="55" spans="1:25" ht="12.75" customHeight="1">
      <c r="A55" s="51"/>
      <c r="B55" s="51"/>
      <c r="C55" s="62" t="s">
        <v>82</v>
      </c>
      <c r="D55" s="62">
        <v>35</v>
      </c>
      <c r="E55" s="63" t="s">
        <v>83</v>
      </c>
      <c r="F55" s="73">
        <v>2</v>
      </c>
      <c r="G55" s="74">
        <v>104</v>
      </c>
      <c r="H55" s="74">
        <v>0</v>
      </c>
      <c r="I55" s="74">
        <v>103</v>
      </c>
      <c r="J55" s="74">
        <v>1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57"/>
      <c r="U55" s="57"/>
      <c r="V55" s="57"/>
      <c r="W55" s="57"/>
      <c r="X55" s="57"/>
      <c r="Y55" s="57"/>
    </row>
    <row r="56" spans="1:25" ht="6" customHeight="1">
      <c r="A56" s="51"/>
      <c r="B56" s="51"/>
      <c r="C56" s="62"/>
      <c r="D56" s="62"/>
      <c r="E56" s="63"/>
      <c r="F56" s="73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57"/>
      <c r="W56" s="57"/>
      <c r="X56" s="57"/>
      <c r="Y56" s="57"/>
    </row>
    <row r="57" spans="1:25" ht="12.75" customHeight="1">
      <c r="A57" s="51"/>
      <c r="B57" s="51"/>
      <c r="C57" s="62" t="s">
        <v>84</v>
      </c>
      <c r="D57" s="62">
        <v>36</v>
      </c>
      <c r="E57" s="71" t="s">
        <v>85</v>
      </c>
      <c r="F57" s="73">
        <v>30</v>
      </c>
      <c r="G57" s="74">
        <v>3254</v>
      </c>
      <c r="H57" s="74">
        <v>84</v>
      </c>
      <c r="I57" s="74">
        <v>3107</v>
      </c>
      <c r="J57" s="74">
        <v>63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57"/>
      <c r="U57" s="57"/>
      <c r="V57" s="57"/>
      <c r="W57" s="57"/>
      <c r="X57" s="57"/>
      <c r="Y57" s="57"/>
    </row>
    <row r="58" spans="1:25" ht="12.75" customHeight="1">
      <c r="A58" s="51"/>
      <c r="B58" s="51"/>
      <c r="C58" s="62"/>
      <c r="D58" s="62"/>
      <c r="E58" s="71" t="s">
        <v>126</v>
      </c>
      <c r="F58" s="7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57"/>
      <c r="W58" s="57"/>
      <c r="X58" s="57"/>
      <c r="Y58" s="57"/>
    </row>
    <row r="59" spans="1:25" ht="12.75" customHeight="1">
      <c r="A59" s="51"/>
      <c r="B59" s="51"/>
      <c r="C59" s="62" t="s">
        <v>87</v>
      </c>
      <c r="D59" s="62">
        <v>37</v>
      </c>
      <c r="E59" s="71" t="s">
        <v>125</v>
      </c>
      <c r="F59" s="73">
        <v>4</v>
      </c>
      <c r="G59" s="74">
        <v>107</v>
      </c>
      <c r="H59" s="74">
        <v>3</v>
      </c>
      <c r="I59" s="74">
        <v>90</v>
      </c>
      <c r="J59" s="74">
        <v>14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57"/>
      <c r="U59" s="57"/>
      <c r="V59" s="57"/>
      <c r="W59" s="57"/>
      <c r="X59" s="57"/>
      <c r="Y59" s="57"/>
    </row>
    <row r="60" spans="1:25" ht="12.75" customHeight="1">
      <c r="A60" s="51"/>
      <c r="B60" s="51"/>
      <c r="C60" s="62"/>
      <c r="D60" s="62"/>
      <c r="E60" s="71" t="s">
        <v>124</v>
      </c>
      <c r="F60" s="73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57"/>
      <c r="X60" s="57"/>
      <c r="Y60" s="57"/>
    </row>
    <row r="61" spans="1:25" ht="12.75" customHeight="1">
      <c r="A61" s="51"/>
      <c r="B61" s="51"/>
      <c r="C61" s="62"/>
      <c r="D61" s="62">
        <v>38</v>
      </c>
      <c r="E61" s="63" t="s">
        <v>123</v>
      </c>
      <c r="F61" s="73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  <c r="T61" s="57"/>
      <c r="U61" s="57"/>
      <c r="V61" s="57"/>
      <c r="W61" s="57"/>
      <c r="X61" s="57"/>
      <c r="Y61" s="57"/>
    </row>
    <row r="62" spans="1:25" ht="12.75" customHeight="1">
      <c r="A62" s="51"/>
      <c r="B62" s="51"/>
      <c r="C62" s="62" t="s">
        <v>91</v>
      </c>
      <c r="D62" s="62">
        <v>39</v>
      </c>
      <c r="E62" s="63" t="s">
        <v>92</v>
      </c>
      <c r="F62" s="73">
        <v>38</v>
      </c>
      <c r="G62" s="74">
        <v>994</v>
      </c>
      <c r="H62" s="74">
        <v>80</v>
      </c>
      <c r="I62" s="74">
        <v>782</v>
      </c>
      <c r="J62" s="74">
        <v>132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57"/>
      <c r="U62" s="57"/>
      <c r="V62" s="57"/>
      <c r="W62" s="57"/>
      <c r="X62" s="57"/>
      <c r="Y62" s="57"/>
    </row>
    <row r="63" spans="1:25" ht="6" customHeight="1">
      <c r="A63" s="51"/>
      <c r="B63" s="51"/>
      <c r="C63" s="62"/>
      <c r="D63" s="62"/>
      <c r="E63" s="63"/>
      <c r="F63" s="73"/>
      <c r="G63" s="74"/>
      <c r="H63" s="74"/>
      <c r="I63" s="74"/>
      <c r="J63" s="74"/>
      <c r="K63" s="74"/>
      <c r="L63" s="74"/>
      <c r="M63" s="74"/>
      <c r="N63" s="74"/>
      <c r="O63" s="74"/>
      <c r="P63" s="55"/>
      <c r="Q63" s="56"/>
      <c r="R63" s="8"/>
      <c r="S63" s="8"/>
      <c r="T63" s="57"/>
      <c r="U63" s="57"/>
      <c r="V63" s="57"/>
      <c r="W63" s="57"/>
      <c r="X63" s="57"/>
      <c r="Y63" s="57"/>
    </row>
    <row r="64" spans="1:25" ht="12.75" customHeight="1">
      <c r="A64" s="51"/>
      <c r="B64" s="51"/>
      <c r="C64" s="64" t="s">
        <v>93</v>
      </c>
      <c r="D64" s="103" t="s">
        <v>122</v>
      </c>
      <c r="E64" s="104"/>
      <c r="F64" s="94">
        <f aca="true" t="shared" si="2" ref="F64:S64">SUM(F66:F74)</f>
        <v>3308</v>
      </c>
      <c r="G64" s="93">
        <f t="shared" si="2"/>
        <v>38572</v>
      </c>
      <c r="H64" s="93">
        <f t="shared" si="2"/>
        <v>5101</v>
      </c>
      <c r="I64" s="93">
        <f t="shared" si="2"/>
        <v>32008</v>
      </c>
      <c r="J64" s="93">
        <f t="shared" si="2"/>
        <v>1463</v>
      </c>
      <c r="K64" s="93">
        <f t="shared" si="2"/>
        <v>36</v>
      </c>
      <c r="L64" s="93">
        <f t="shared" si="2"/>
        <v>178</v>
      </c>
      <c r="M64" s="93">
        <f t="shared" si="2"/>
        <v>10</v>
      </c>
      <c r="N64" s="93">
        <f t="shared" si="2"/>
        <v>166</v>
      </c>
      <c r="O64" s="93">
        <f t="shared" si="2"/>
        <v>2</v>
      </c>
      <c r="P64" s="93">
        <f t="shared" si="2"/>
        <v>2</v>
      </c>
      <c r="Q64" s="93">
        <f t="shared" si="2"/>
        <v>25</v>
      </c>
      <c r="R64" s="93">
        <f t="shared" si="2"/>
        <v>12</v>
      </c>
      <c r="S64" s="93">
        <f t="shared" si="2"/>
        <v>222</v>
      </c>
      <c r="T64" s="57"/>
      <c r="U64" s="57"/>
      <c r="V64" s="57"/>
      <c r="W64" s="57"/>
      <c r="X64" s="57"/>
      <c r="Y64" s="57"/>
    </row>
    <row r="65" spans="1:25" ht="6" customHeight="1">
      <c r="A65" s="51"/>
      <c r="B65" s="51"/>
      <c r="C65" s="64"/>
      <c r="D65" s="58"/>
      <c r="E65" s="45"/>
      <c r="F65" s="94"/>
      <c r="G65" s="93"/>
      <c r="H65" s="93"/>
      <c r="I65" s="93"/>
      <c r="J65" s="93"/>
      <c r="K65" s="93"/>
      <c r="L65" s="93"/>
      <c r="M65" s="93"/>
      <c r="N65" s="93"/>
      <c r="O65" s="93"/>
      <c r="P65" s="55"/>
      <c r="Q65" s="56"/>
      <c r="R65" s="8"/>
      <c r="S65" s="8"/>
      <c r="T65" s="57"/>
      <c r="U65" s="57"/>
      <c r="V65" s="57"/>
      <c r="W65" s="57"/>
      <c r="X65" s="57"/>
      <c r="Y65" s="57"/>
    </row>
    <row r="66" spans="1:25" ht="12.75" customHeight="1">
      <c r="A66" s="51"/>
      <c r="B66" s="51"/>
      <c r="C66" s="62" t="s">
        <v>121</v>
      </c>
      <c r="D66" s="62">
        <v>40</v>
      </c>
      <c r="E66" s="63" t="s">
        <v>120</v>
      </c>
      <c r="F66" s="73">
        <v>1419</v>
      </c>
      <c r="G66" s="74">
        <v>18675</v>
      </c>
      <c r="H66" s="74">
        <v>2218</v>
      </c>
      <c r="I66" s="74">
        <v>15784</v>
      </c>
      <c r="J66" s="74">
        <v>673</v>
      </c>
      <c r="K66" s="74">
        <v>7</v>
      </c>
      <c r="L66" s="74">
        <v>16</v>
      </c>
      <c r="M66" s="74">
        <v>5</v>
      </c>
      <c r="N66" s="74">
        <v>11</v>
      </c>
      <c r="O66" s="74">
        <v>0</v>
      </c>
      <c r="P66" s="55">
        <v>1</v>
      </c>
      <c r="Q66" s="55">
        <v>18</v>
      </c>
      <c r="R66" s="55">
        <v>12</v>
      </c>
      <c r="S66" s="55">
        <v>222</v>
      </c>
      <c r="T66" s="57"/>
      <c r="U66" s="57"/>
      <c r="V66" s="57"/>
      <c r="W66" s="57"/>
      <c r="X66" s="57"/>
      <c r="Y66" s="57"/>
    </row>
    <row r="67" spans="1:25" ht="12.75" customHeight="1">
      <c r="A67" s="51"/>
      <c r="B67" s="51"/>
      <c r="C67" s="62" t="s">
        <v>119</v>
      </c>
      <c r="D67" s="62">
        <v>42</v>
      </c>
      <c r="E67" s="63" t="s">
        <v>118</v>
      </c>
      <c r="F67" s="73">
        <v>49</v>
      </c>
      <c r="G67" s="74">
        <v>493</v>
      </c>
      <c r="H67" s="74">
        <v>118</v>
      </c>
      <c r="I67" s="74">
        <v>346</v>
      </c>
      <c r="J67" s="74">
        <v>29</v>
      </c>
      <c r="K67" s="74">
        <v>2</v>
      </c>
      <c r="L67" s="74">
        <v>9</v>
      </c>
      <c r="M67" s="74">
        <v>0</v>
      </c>
      <c r="N67" s="74">
        <v>8</v>
      </c>
      <c r="O67" s="74">
        <v>1</v>
      </c>
      <c r="P67" s="55">
        <v>0</v>
      </c>
      <c r="Q67" s="55">
        <v>0</v>
      </c>
      <c r="R67" s="55">
        <v>0</v>
      </c>
      <c r="S67" s="55">
        <v>0</v>
      </c>
      <c r="T67" s="50"/>
      <c r="U67" s="57"/>
      <c r="V67" s="57"/>
      <c r="W67" s="57"/>
      <c r="X67" s="57"/>
      <c r="Y67" s="57"/>
    </row>
    <row r="68" spans="1:25" ht="12.75" customHeight="1">
      <c r="A68" s="51"/>
      <c r="B68" s="51"/>
      <c r="C68" s="62" t="s">
        <v>99</v>
      </c>
      <c r="D68" s="62">
        <v>43</v>
      </c>
      <c r="E68" s="63" t="s">
        <v>117</v>
      </c>
      <c r="F68" s="73">
        <v>27</v>
      </c>
      <c r="G68" s="74">
        <v>1867</v>
      </c>
      <c r="H68" s="74">
        <v>42</v>
      </c>
      <c r="I68" s="74">
        <v>1729</v>
      </c>
      <c r="J68" s="74">
        <v>96</v>
      </c>
      <c r="K68" s="74">
        <v>4</v>
      </c>
      <c r="L68" s="74">
        <v>106</v>
      </c>
      <c r="M68" s="74">
        <v>1</v>
      </c>
      <c r="N68" s="74">
        <v>105</v>
      </c>
      <c r="O68" s="74">
        <v>0</v>
      </c>
      <c r="P68" s="55">
        <v>0</v>
      </c>
      <c r="Q68" s="55">
        <v>0</v>
      </c>
      <c r="R68" s="55">
        <v>0</v>
      </c>
      <c r="S68" s="55">
        <v>0</v>
      </c>
      <c r="T68" s="50"/>
      <c r="U68" s="57"/>
      <c r="V68" s="57"/>
      <c r="W68" s="57"/>
      <c r="X68" s="57"/>
      <c r="Y68" s="57"/>
    </row>
    <row r="69" spans="1:25" ht="12.75" customHeight="1">
      <c r="A69" s="51"/>
      <c r="B69" s="51"/>
      <c r="C69" s="62" t="s">
        <v>101</v>
      </c>
      <c r="D69" s="62">
        <v>44</v>
      </c>
      <c r="E69" s="63" t="s">
        <v>116</v>
      </c>
      <c r="F69" s="73">
        <v>353</v>
      </c>
      <c r="G69" s="74">
        <v>3896</v>
      </c>
      <c r="H69" s="74">
        <v>671</v>
      </c>
      <c r="I69" s="74">
        <v>3168</v>
      </c>
      <c r="J69" s="74">
        <v>57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55">
        <v>0</v>
      </c>
      <c r="Q69" s="55">
        <v>0</v>
      </c>
      <c r="R69" s="55">
        <v>0</v>
      </c>
      <c r="S69" s="55">
        <v>0</v>
      </c>
      <c r="T69" s="57"/>
      <c r="U69" s="57"/>
      <c r="V69" s="57"/>
      <c r="W69" s="57"/>
      <c r="X69" s="57"/>
      <c r="Y69" s="57"/>
    </row>
    <row r="70" spans="1:25" ht="12.75" customHeight="1">
      <c r="A70" s="51"/>
      <c r="B70" s="51"/>
      <c r="C70" s="62" t="s">
        <v>103</v>
      </c>
      <c r="D70" s="62">
        <v>45</v>
      </c>
      <c r="E70" s="63" t="s">
        <v>115</v>
      </c>
      <c r="F70" s="73">
        <v>521</v>
      </c>
      <c r="G70" s="74">
        <v>4667</v>
      </c>
      <c r="H70" s="74">
        <v>714</v>
      </c>
      <c r="I70" s="74">
        <v>3826</v>
      </c>
      <c r="J70" s="74">
        <v>127</v>
      </c>
      <c r="K70" s="74">
        <v>20</v>
      </c>
      <c r="L70" s="74">
        <v>43</v>
      </c>
      <c r="M70" s="74">
        <v>3</v>
      </c>
      <c r="N70" s="74">
        <v>39</v>
      </c>
      <c r="O70" s="74">
        <v>1</v>
      </c>
      <c r="P70" s="48">
        <v>0</v>
      </c>
      <c r="Q70" s="55">
        <v>0</v>
      </c>
      <c r="R70" s="55">
        <v>0</v>
      </c>
      <c r="S70" s="55">
        <v>0</v>
      </c>
      <c r="T70" s="50"/>
      <c r="U70" s="50"/>
      <c r="V70" s="50"/>
      <c r="W70" s="50"/>
      <c r="X70" s="50"/>
      <c r="Y70" s="50"/>
    </row>
    <row r="71" spans="1:25" ht="12.75" customHeight="1">
      <c r="A71" s="51"/>
      <c r="B71" s="51"/>
      <c r="C71" s="62" t="s">
        <v>105</v>
      </c>
      <c r="D71" s="62">
        <v>46</v>
      </c>
      <c r="E71" s="63" t="s">
        <v>114</v>
      </c>
      <c r="F71" s="73">
        <v>132</v>
      </c>
      <c r="G71" s="74">
        <v>2090</v>
      </c>
      <c r="H71" s="74">
        <v>221</v>
      </c>
      <c r="I71" s="74">
        <v>1765</v>
      </c>
      <c r="J71" s="74">
        <v>104</v>
      </c>
      <c r="K71" s="74">
        <v>1</v>
      </c>
      <c r="L71" s="74">
        <v>1</v>
      </c>
      <c r="M71" s="74">
        <v>0</v>
      </c>
      <c r="N71" s="74">
        <v>1</v>
      </c>
      <c r="O71" s="74">
        <v>0</v>
      </c>
      <c r="P71" s="55">
        <v>1</v>
      </c>
      <c r="Q71" s="55">
        <v>7</v>
      </c>
      <c r="R71" s="55">
        <v>0</v>
      </c>
      <c r="S71" s="55">
        <v>0</v>
      </c>
      <c r="T71" s="50"/>
      <c r="U71" s="57"/>
      <c r="V71" s="57"/>
      <c r="W71" s="57"/>
      <c r="X71" s="57"/>
      <c r="Y71" s="57"/>
    </row>
    <row r="72" spans="1:25" ht="12.75" customHeight="1">
      <c r="A72" s="51"/>
      <c r="B72" s="51"/>
      <c r="C72" s="62"/>
      <c r="D72" s="62">
        <v>47</v>
      </c>
      <c r="E72" s="63" t="s">
        <v>113</v>
      </c>
      <c r="F72" s="73">
        <v>36</v>
      </c>
      <c r="G72" s="74">
        <v>212</v>
      </c>
      <c r="H72" s="74">
        <v>66</v>
      </c>
      <c r="I72" s="74">
        <v>138</v>
      </c>
      <c r="J72" s="74">
        <v>8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55">
        <v>0</v>
      </c>
      <c r="Q72" s="55">
        <v>0</v>
      </c>
      <c r="R72" s="55">
        <v>0</v>
      </c>
      <c r="S72" s="55">
        <v>0</v>
      </c>
      <c r="T72" s="50"/>
      <c r="U72" s="57"/>
      <c r="V72" s="57"/>
      <c r="W72" s="57"/>
      <c r="X72" s="57"/>
      <c r="Y72" s="57"/>
    </row>
    <row r="73" spans="1:25" ht="12.75" customHeight="1">
      <c r="A73" s="51"/>
      <c r="B73" s="51"/>
      <c r="C73" s="62"/>
      <c r="D73" s="62">
        <v>48</v>
      </c>
      <c r="E73" s="63" t="s">
        <v>112</v>
      </c>
      <c r="F73" s="73">
        <v>315</v>
      </c>
      <c r="G73" s="74">
        <v>2961</v>
      </c>
      <c r="H73" s="74">
        <v>446</v>
      </c>
      <c r="I73" s="74">
        <v>2463</v>
      </c>
      <c r="J73" s="74">
        <v>52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55">
        <v>0</v>
      </c>
      <c r="Q73" s="55">
        <v>0</v>
      </c>
      <c r="R73" s="55">
        <v>0</v>
      </c>
      <c r="S73" s="55">
        <v>0</v>
      </c>
      <c r="T73" s="50"/>
      <c r="U73" s="57"/>
      <c r="V73" s="57"/>
      <c r="W73" s="57"/>
      <c r="X73" s="57"/>
      <c r="Y73" s="57"/>
    </row>
    <row r="74" spans="1:25" ht="12.75" customHeight="1">
      <c r="A74" s="51"/>
      <c r="B74" s="51"/>
      <c r="C74" s="62"/>
      <c r="D74" s="62">
        <v>49</v>
      </c>
      <c r="E74" s="63" t="s">
        <v>111</v>
      </c>
      <c r="F74" s="73">
        <v>456</v>
      </c>
      <c r="G74" s="74">
        <v>3711</v>
      </c>
      <c r="H74" s="74">
        <v>605</v>
      </c>
      <c r="I74" s="74">
        <v>2789</v>
      </c>
      <c r="J74" s="74">
        <v>317</v>
      </c>
      <c r="K74" s="74">
        <v>2</v>
      </c>
      <c r="L74" s="74">
        <v>3</v>
      </c>
      <c r="M74" s="74">
        <v>1</v>
      </c>
      <c r="N74" s="74">
        <v>2</v>
      </c>
      <c r="O74" s="74">
        <v>0</v>
      </c>
      <c r="P74" s="55">
        <v>0</v>
      </c>
      <c r="Q74" s="55">
        <v>0</v>
      </c>
      <c r="R74" s="55">
        <v>0</v>
      </c>
      <c r="S74" s="55">
        <v>0</v>
      </c>
      <c r="T74" s="50"/>
      <c r="U74" s="57"/>
      <c r="V74" s="57"/>
      <c r="W74" s="57"/>
      <c r="X74" s="57"/>
      <c r="Y74" s="57"/>
    </row>
    <row r="75" spans="1:25" ht="6" customHeight="1">
      <c r="A75" s="75"/>
      <c r="B75" s="75"/>
      <c r="C75" s="76"/>
      <c r="D75" s="76"/>
      <c r="E75" s="77"/>
      <c r="F75" s="78"/>
      <c r="G75" s="79"/>
      <c r="H75" s="79"/>
      <c r="I75" s="79"/>
      <c r="J75" s="79"/>
      <c r="K75" s="79"/>
      <c r="L75" s="79"/>
      <c r="M75" s="79"/>
      <c r="N75" s="79"/>
      <c r="O75" s="79"/>
      <c r="P75" s="92"/>
      <c r="Q75" s="77"/>
      <c r="R75" s="79"/>
      <c r="S75" s="79"/>
      <c r="T75" s="8"/>
      <c r="U75" s="8"/>
      <c r="V75" s="8"/>
      <c r="W75" s="8"/>
      <c r="X75" s="8"/>
      <c r="Y75" s="8"/>
    </row>
    <row r="76" spans="2:17" ht="12.75" customHeight="1">
      <c r="B76" s="91"/>
      <c r="C76" s="82"/>
      <c r="D76" s="82"/>
      <c r="E76" s="83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5"/>
      <c r="Q76" s="86"/>
    </row>
    <row r="77" spans="3:25" s="87" customFormat="1" ht="13.5">
      <c r="C77" s="88"/>
      <c r="D77" s="88"/>
      <c r="E77" s="71"/>
      <c r="P77" s="89"/>
      <c r="Q77" s="86"/>
      <c r="R77" s="89"/>
      <c r="S77" s="89"/>
      <c r="T77" s="89"/>
      <c r="U77" s="89"/>
      <c r="V77" s="89"/>
      <c r="W77" s="89"/>
      <c r="X77" s="89"/>
      <c r="Y77" s="89"/>
    </row>
    <row r="78" spans="3:17" ht="13.5">
      <c r="C78" s="88"/>
      <c r="D78" s="88"/>
      <c r="E78" s="71"/>
      <c r="P78" s="85"/>
      <c r="Q78" s="86"/>
    </row>
    <row r="79" ht="13.5">
      <c r="E79" s="71"/>
    </row>
  </sheetData>
  <sheetProtection/>
  <mergeCells count="25">
    <mergeCell ref="D64:E64"/>
    <mergeCell ref="F6:F8"/>
    <mergeCell ref="A10:E10"/>
    <mergeCell ref="A5:E6"/>
    <mergeCell ref="D12:E12"/>
    <mergeCell ref="D14:E14"/>
    <mergeCell ref="D16:E16"/>
    <mergeCell ref="D18:E18"/>
    <mergeCell ref="D25:E25"/>
    <mergeCell ref="G7:G8"/>
    <mergeCell ref="P6:P8"/>
    <mergeCell ref="K6:K8"/>
    <mergeCell ref="K5:O5"/>
    <mergeCell ref="L6:O6"/>
    <mergeCell ref="D31:E31"/>
    <mergeCell ref="F3:S3"/>
    <mergeCell ref="F4:Q4"/>
    <mergeCell ref="P5:Q5"/>
    <mergeCell ref="G6:J6"/>
    <mergeCell ref="F5:J5"/>
    <mergeCell ref="Q6:Q8"/>
    <mergeCell ref="R6:R8"/>
    <mergeCell ref="S6:S8"/>
    <mergeCell ref="R4:S5"/>
    <mergeCell ref="L7:L8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3" r:id="rId2"/>
  <rowBreaks count="1" manualBreakCount="1">
    <brk id="76" max="17" man="1"/>
  </rowBreaks>
  <colBreaks count="1" manualBreakCount="1">
    <brk id="11" max="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1"/>
  <sheetViews>
    <sheetView zoomScaleSheetLayoutView="100" zoomScalePageLayoutView="0" workbookViewId="0" topLeftCell="I40">
      <selection activeCell="R65" sqref="R65"/>
    </sheetView>
  </sheetViews>
  <sheetFormatPr defaultColWidth="9.00390625" defaultRowHeight="12.75"/>
  <cols>
    <col min="1" max="3" width="2.625" style="10" customWidth="1"/>
    <col min="4" max="4" width="5.125" style="10" customWidth="1"/>
    <col min="5" max="5" width="32.75390625" style="51" customWidth="1"/>
    <col min="6" max="13" width="9.00390625" style="10" customWidth="1"/>
    <col min="14" max="14" width="13.25390625" style="10" bestFit="1" customWidth="1"/>
    <col min="15" max="16" width="9.00390625" style="10" customWidth="1"/>
    <col min="17" max="17" width="12.875" style="10" bestFit="1" customWidth="1"/>
    <col min="18" max="18" width="15.00390625" style="10" bestFit="1" customWidth="1"/>
    <col min="19" max="19" width="10.25390625" style="5" customWidth="1"/>
    <col min="20" max="20" width="32.125" style="90" customWidth="1"/>
    <col min="21" max="21" width="8.125" style="5" customWidth="1"/>
    <col min="22" max="22" width="9.00390625" style="5" customWidth="1"/>
    <col min="23" max="25" width="8.125" style="5" customWidth="1"/>
    <col min="26" max="26" width="9.25390625" style="5" bestFit="1" customWidth="1"/>
    <col min="27" max="27" width="7.875" style="5" customWidth="1"/>
    <col min="28" max="28" width="9.00390625" style="5" customWidth="1"/>
    <col min="29" max="16384" width="9.125" style="10" customWidth="1"/>
  </cols>
  <sheetData>
    <row r="1" spans="6:20" ht="17.25">
      <c r="F1" s="7"/>
      <c r="T1" s="6"/>
    </row>
    <row r="2" spans="1:28" ht="18" thickBot="1">
      <c r="A2" s="1" t="s">
        <v>184</v>
      </c>
      <c r="B2" s="2"/>
      <c r="C2" s="3"/>
      <c r="D2" s="3"/>
      <c r="E2" s="3"/>
      <c r="F2" s="2"/>
      <c r="G2" s="4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T2" s="6"/>
      <c r="W2" s="7"/>
      <c r="AA2" s="8"/>
      <c r="AB2" s="9"/>
    </row>
    <row r="3" spans="1:28" s="18" customFormat="1" ht="12.75" customHeight="1" thickTop="1">
      <c r="A3" s="11"/>
      <c r="B3" s="11"/>
      <c r="C3" s="12"/>
      <c r="D3" s="13"/>
      <c r="E3" s="14"/>
      <c r="F3" s="114" t="s">
        <v>240</v>
      </c>
      <c r="G3" s="115"/>
      <c r="H3" s="120" t="s">
        <v>242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5"/>
      <c r="T3" s="15"/>
      <c r="U3" s="16"/>
      <c r="V3" s="17"/>
      <c r="W3" s="17"/>
      <c r="X3" s="17"/>
      <c r="Y3" s="17"/>
      <c r="Z3" s="17"/>
      <c r="AA3" s="17"/>
      <c r="AB3" s="17"/>
    </row>
    <row r="4" spans="3:28" s="18" customFormat="1" ht="12.75" customHeight="1">
      <c r="C4" s="15"/>
      <c r="D4" s="19"/>
      <c r="E4" s="20"/>
      <c r="F4" s="116"/>
      <c r="G4" s="117"/>
      <c r="H4" s="122" t="s">
        <v>241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5"/>
      <c r="T4" s="15"/>
      <c r="U4" s="16"/>
      <c r="V4" s="17"/>
      <c r="W4" s="17"/>
      <c r="X4" s="17"/>
      <c r="Y4" s="17"/>
      <c r="Z4" s="17"/>
      <c r="AA4" s="17"/>
      <c r="AB4" s="17"/>
    </row>
    <row r="5" spans="1:28" s="18" customFormat="1" ht="12.75" customHeight="1">
      <c r="A5" s="123" t="s">
        <v>180</v>
      </c>
      <c r="B5" s="123"/>
      <c r="C5" s="123"/>
      <c r="D5" s="123"/>
      <c r="E5" s="117"/>
      <c r="F5" s="118"/>
      <c r="G5" s="119"/>
      <c r="H5" s="108" t="s">
        <v>240</v>
      </c>
      <c r="I5" s="108"/>
      <c r="J5" s="108"/>
      <c r="K5" s="108"/>
      <c r="L5" s="108"/>
      <c r="M5" s="108"/>
      <c r="N5" s="108"/>
      <c r="O5" s="107" t="s">
        <v>239</v>
      </c>
      <c r="P5" s="108"/>
      <c r="Q5" s="108"/>
      <c r="R5" s="108"/>
      <c r="S5" s="15"/>
      <c r="T5" s="15"/>
      <c r="U5" s="16"/>
      <c r="V5" s="17"/>
      <c r="W5" s="17"/>
      <c r="X5" s="17"/>
      <c r="Y5" s="17"/>
      <c r="Z5" s="17"/>
      <c r="AA5" s="17"/>
      <c r="AB5" s="17"/>
    </row>
    <row r="6" spans="1:28" s="18" customFormat="1" ht="12.75" customHeight="1">
      <c r="A6" s="123"/>
      <c r="B6" s="123"/>
      <c r="C6" s="123"/>
      <c r="D6" s="123"/>
      <c r="E6" s="117"/>
      <c r="F6" s="124" t="s">
        <v>176</v>
      </c>
      <c r="G6" s="109" t="s">
        <v>175</v>
      </c>
      <c r="H6" s="126" t="s">
        <v>176</v>
      </c>
      <c r="I6" s="107" t="s">
        <v>175</v>
      </c>
      <c r="J6" s="108"/>
      <c r="K6" s="108"/>
      <c r="L6" s="108"/>
      <c r="M6" s="108"/>
      <c r="N6" s="128"/>
      <c r="O6" s="105" t="s">
        <v>176</v>
      </c>
      <c r="P6" s="107" t="s">
        <v>175</v>
      </c>
      <c r="Q6" s="108"/>
      <c r="R6" s="108"/>
      <c r="S6" s="15"/>
      <c r="T6" s="15"/>
      <c r="U6" s="16"/>
      <c r="V6" s="17"/>
      <c r="W6" s="17"/>
      <c r="X6" s="17"/>
      <c r="Y6" s="17"/>
      <c r="Z6" s="17"/>
      <c r="AA6" s="17"/>
      <c r="AB6" s="17"/>
    </row>
    <row r="7" spans="3:28" s="18" customFormat="1" ht="12.75" customHeight="1">
      <c r="C7" s="23"/>
      <c r="D7" s="23"/>
      <c r="E7" s="20"/>
      <c r="F7" s="124"/>
      <c r="G7" s="111"/>
      <c r="H7" s="126"/>
      <c r="I7" s="109" t="s">
        <v>238</v>
      </c>
      <c r="J7" s="28" t="s">
        <v>170</v>
      </c>
      <c r="K7" s="21" t="s">
        <v>237</v>
      </c>
      <c r="L7" s="26" t="s">
        <v>236</v>
      </c>
      <c r="M7" s="21" t="s">
        <v>235</v>
      </c>
      <c r="N7" s="27" t="s">
        <v>168</v>
      </c>
      <c r="O7" s="105"/>
      <c r="P7" s="133" t="s">
        <v>234</v>
      </c>
      <c r="Q7" s="16" t="s">
        <v>233</v>
      </c>
      <c r="R7" s="28" t="s">
        <v>232</v>
      </c>
      <c r="S7" s="15"/>
      <c r="T7" s="15"/>
      <c r="U7" s="29"/>
      <c r="V7" s="16"/>
      <c r="W7" s="22"/>
      <c r="X7" s="30"/>
      <c r="Y7" s="16"/>
      <c r="Z7" s="17"/>
      <c r="AA7" s="17"/>
      <c r="AB7" s="17"/>
    </row>
    <row r="8" spans="1:28" s="18" customFormat="1" ht="12.75" customHeight="1">
      <c r="A8" s="31"/>
      <c r="B8" s="31"/>
      <c r="C8" s="32"/>
      <c r="D8" s="32"/>
      <c r="E8" s="33"/>
      <c r="F8" s="125"/>
      <c r="G8" s="110"/>
      <c r="H8" s="127"/>
      <c r="I8" s="110"/>
      <c r="J8" s="38" t="s">
        <v>163</v>
      </c>
      <c r="K8" s="34" t="s">
        <v>231</v>
      </c>
      <c r="L8" s="36" t="s">
        <v>230</v>
      </c>
      <c r="M8" s="37" t="s">
        <v>230</v>
      </c>
      <c r="N8" s="35" t="s">
        <v>161</v>
      </c>
      <c r="O8" s="106"/>
      <c r="P8" s="134"/>
      <c r="Q8" s="37" t="s">
        <v>159</v>
      </c>
      <c r="R8" s="38" t="s">
        <v>229</v>
      </c>
      <c r="S8" s="15"/>
      <c r="T8" s="15"/>
      <c r="U8" s="39"/>
      <c r="V8" s="40"/>
      <c r="W8" s="41"/>
      <c r="X8" s="42"/>
      <c r="Y8" s="40"/>
      <c r="Z8" s="16"/>
      <c r="AA8" s="16"/>
      <c r="AB8" s="16"/>
    </row>
    <row r="9" spans="1:28" s="18" customFormat="1" ht="12.75" customHeight="1">
      <c r="A9" s="43"/>
      <c r="B9" s="43"/>
      <c r="C9" s="19"/>
      <c r="D9" s="19"/>
      <c r="E9" s="19"/>
      <c r="F9" s="44"/>
      <c r="G9" s="40"/>
      <c r="H9" s="40"/>
      <c r="I9" s="39"/>
      <c r="J9" s="40"/>
      <c r="K9" s="16"/>
      <c r="L9" s="16"/>
      <c r="M9" s="16"/>
      <c r="N9" s="16"/>
      <c r="O9" s="16"/>
      <c r="P9" s="16"/>
      <c r="Q9" s="16"/>
      <c r="R9" s="16"/>
      <c r="S9" s="15"/>
      <c r="T9" s="15"/>
      <c r="U9" s="39"/>
      <c r="V9" s="40"/>
      <c r="W9" s="41"/>
      <c r="X9" s="42"/>
      <c r="Y9" s="40"/>
      <c r="Z9" s="16"/>
      <c r="AA9" s="16"/>
      <c r="AB9" s="16"/>
    </row>
    <row r="10" spans="1:28" ht="12.75" customHeight="1">
      <c r="A10" s="51"/>
      <c r="B10" s="51"/>
      <c r="C10" s="58" t="s">
        <v>228</v>
      </c>
      <c r="D10" s="103" t="s">
        <v>227</v>
      </c>
      <c r="E10" s="104"/>
      <c r="F10" s="97">
        <f>SUM(F12:F20)</f>
        <v>907</v>
      </c>
      <c r="G10" s="96">
        <v>10306</v>
      </c>
      <c r="H10" s="96">
        <f aca="true" t="shared" si="0" ref="H10:R10">SUM(H12:H20)</f>
        <v>907</v>
      </c>
      <c r="I10" s="96">
        <f t="shared" si="0"/>
        <v>10306</v>
      </c>
      <c r="J10" s="96">
        <f t="shared" si="0"/>
        <v>518</v>
      </c>
      <c r="K10" s="96">
        <f t="shared" si="0"/>
        <v>250</v>
      </c>
      <c r="L10" s="96">
        <f t="shared" si="0"/>
        <v>115</v>
      </c>
      <c r="M10" s="96">
        <f t="shared" si="0"/>
        <v>9209</v>
      </c>
      <c r="N10" s="96">
        <f t="shared" si="0"/>
        <v>214</v>
      </c>
      <c r="O10" s="96">
        <f t="shared" si="0"/>
        <v>250</v>
      </c>
      <c r="P10" s="96">
        <f t="shared" si="0"/>
        <v>396</v>
      </c>
      <c r="Q10" s="96">
        <f t="shared" si="0"/>
        <v>30</v>
      </c>
      <c r="R10" s="96">
        <f t="shared" si="0"/>
        <v>1</v>
      </c>
      <c r="S10" s="55"/>
      <c r="T10" s="61"/>
      <c r="U10" s="57"/>
      <c r="V10" s="57"/>
      <c r="W10" s="57"/>
      <c r="X10" s="57"/>
      <c r="Y10" s="57"/>
      <c r="Z10" s="57"/>
      <c r="AA10" s="57"/>
      <c r="AB10" s="57"/>
    </row>
    <row r="11" spans="1:28" ht="6" customHeight="1">
      <c r="A11" s="51"/>
      <c r="B11" s="51"/>
      <c r="C11" s="62"/>
      <c r="D11" s="62"/>
      <c r="E11" s="6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55"/>
      <c r="T11" s="56"/>
      <c r="U11" s="57"/>
      <c r="V11" s="57"/>
      <c r="W11" s="50"/>
      <c r="X11" s="57"/>
      <c r="Y11" s="57"/>
      <c r="Z11" s="57"/>
      <c r="AA11" s="57"/>
      <c r="AB11" s="57"/>
    </row>
    <row r="12" spans="1:28" ht="12.75" customHeight="1">
      <c r="A12" s="51"/>
      <c r="B12" s="51"/>
      <c r="C12" s="62"/>
      <c r="D12" s="62">
        <v>50</v>
      </c>
      <c r="E12" s="63" t="s">
        <v>226</v>
      </c>
      <c r="F12" s="73">
        <v>97</v>
      </c>
      <c r="G12" s="74">
        <v>1876</v>
      </c>
      <c r="H12" s="74">
        <v>97</v>
      </c>
      <c r="I12" s="74">
        <v>1876</v>
      </c>
      <c r="J12" s="74">
        <v>30</v>
      </c>
      <c r="K12" s="74">
        <v>3</v>
      </c>
      <c r="L12" s="74">
        <v>2</v>
      </c>
      <c r="M12" s="74">
        <v>1834</v>
      </c>
      <c r="N12" s="74">
        <v>7</v>
      </c>
      <c r="O12" s="74">
        <v>3</v>
      </c>
      <c r="P12" s="74">
        <v>7</v>
      </c>
      <c r="Q12" s="74">
        <v>2</v>
      </c>
      <c r="R12" s="74">
        <v>0</v>
      </c>
      <c r="S12" s="55"/>
      <c r="T12" s="56"/>
      <c r="U12" s="57"/>
      <c r="V12" s="57"/>
      <c r="W12" s="50"/>
      <c r="X12" s="57"/>
      <c r="Y12" s="57"/>
      <c r="Z12" s="57"/>
      <c r="AA12" s="57"/>
      <c r="AB12" s="57"/>
    </row>
    <row r="13" spans="1:28" ht="12.75" customHeight="1">
      <c r="A13" s="51"/>
      <c r="B13" s="51"/>
      <c r="C13" s="62"/>
      <c r="D13" s="62">
        <v>51</v>
      </c>
      <c r="E13" s="63" t="s">
        <v>225</v>
      </c>
      <c r="F13" s="73">
        <v>14</v>
      </c>
      <c r="G13" s="74">
        <v>185</v>
      </c>
      <c r="H13" s="74">
        <v>14</v>
      </c>
      <c r="I13" s="74">
        <v>185</v>
      </c>
      <c r="J13" s="74">
        <v>6</v>
      </c>
      <c r="K13" s="74">
        <v>0</v>
      </c>
      <c r="L13" s="74">
        <v>0</v>
      </c>
      <c r="M13" s="74">
        <v>175</v>
      </c>
      <c r="N13" s="74">
        <v>4</v>
      </c>
      <c r="O13" s="74">
        <v>0</v>
      </c>
      <c r="P13" s="74">
        <v>0</v>
      </c>
      <c r="Q13" s="74">
        <v>0</v>
      </c>
      <c r="R13" s="74">
        <v>0</v>
      </c>
      <c r="S13" s="55"/>
      <c r="T13" s="56"/>
      <c r="U13" s="57"/>
      <c r="V13" s="57"/>
      <c r="W13" s="50"/>
      <c r="X13" s="57"/>
      <c r="Y13" s="57"/>
      <c r="Z13" s="57"/>
      <c r="AA13" s="57"/>
      <c r="AB13" s="57"/>
    </row>
    <row r="14" spans="1:28" ht="12.75" customHeight="1">
      <c r="A14" s="51"/>
      <c r="B14" s="51"/>
      <c r="C14" s="62"/>
      <c r="D14" s="62">
        <v>52</v>
      </c>
      <c r="E14" s="63" t="s">
        <v>224</v>
      </c>
      <c r="F14" s="73">
        <v>509</v>
      </c>
      <c r="G14" s="74">
        <v>3301</v>
      </c>
      <c r="H14" s="74">
        <v>509</v>
      </c>
      <c r="I14" s="74">
        <v>3301</v>
      </c>
      <c r="J14" s="74">
        <v>325</v>
      </c>
      <c r="K14" s="74">
        <v>232</v>
      </c>
      <c r="L14" s="74">
        <v>111</v>
      </c>
      <c r="M14" s="74">
        <v>2622</v>
      </c>
      <c r="N14" s="74">
        <v>11</v>
      </c>
      <c r="O14" s="74">
        <v>232</v>
      </c>
      <c r="P14" s="74">
        <v>371</v>
      </c>
      <c r="Q14" s="74">
        <v>27</v>
      </c>
      <c r="R14" s="74">
        <v>1</v>
      </c>
      <c r="S14" s="55"/>
      <c r="T14" s="56"/>
      <c r="U14" s="57"/>
      <c r="V14" s="57"/>
      <c r="W14" s="50"/>
      <c r="X14" s="57"/>
      <c r="Y14" s="57"/>
      <c r="Z14" s="57"/>
      <c r="AA14" s="57"/>
      <c r="AB14" s="57"/>
    </row>
    <row r="15" spans="1:28" ht="6" customHeight="1">
      <c r="A15" s="51"/>
      <c r="B15" s="51"/>
      <c r="C15" s="62"/>
      <c r="D15" s="62"/>
      <c r="E15" s="6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55"/>
      <c r="T15" s="56"/>
      <c r="U15" s="57"/>
      <c r="V15" s="57"/>
      <c r="W15" s="50"/>
      <c r="X15" s="57"/>
      <c r="Y15" s="57"/>
      <c r="Z15" s="57"/>
      <c r="AA15" s="57"/>
      <c r="AB15" s="57"/>
    </row>
    <row r="16" spans="1:28" ht="12.75" customHeight="1">
      <c r="A16" s="51"/>
      <c r="B16" s="51"/>
      <c r="C16" s="62"/>
      <c r="D16" s="62">
        <v>53</v>
      </c>
      <c r="E16" s="63" t="s">
        <v>223</v>
      </c>
      <c r="F16" s="73">
        <v>2</v>
      </c>
      <c r="G16" s="74">
        <v>42</v>
      </c>
      <c r="H16" s="74">
        <v>2</v>
      </c>
      <c r="I16" s="74">
        <v>24</v>
      </c>
      <c r="J16" s="74">
        <v>3</v>
      </c>
      <c r="K16" s="74">
        <v>1</v>
      </c>
      <c r="L16" s="74">
        <v>1</v>
      </c>
      <c r="M16" s="74">
        <v>19</v>
      </c>
      <c r="N16" s="74">
        <v>0</v>
      </c>
      <c r="O16" s="74">
        <v>1</v>
      </c>
      <c r="P16" s="74">
        <v>2</v>
      </c>
      <c r="Q16" s="74">
        <v>0</v>
      </c>
      <c r="R16" s="74">
        <v>0</v>
      </c>
      <c r="S16" s="55"/>
      <c r="T16" s="56"/>
      <c r="U16" s="57"/>
      <c r="V16" s="57"/>
      <c r="W16" s="50"/>
      <c r="X16" s="57"/>
      <c r="Y16" s="57"/>
      <c r="Z16" s="57"/>
      <c r="AA16" s="57"/>
      <c r="AB16" s="57"/>
    </row>
    <row r="17" spans="1:28" ht="12.75" customHeight="1">
      <c r="A17" s="51"/>
      <c r="B17" s="51"/>
      <c r="C17" s="62"/>
      <c r="D17" s="62">
        <v>54</v>
      </c>
      <c r="E17" s="63" t="s">
        <v>222</v>
      </c>
      <c r="F17" s="73">
        <v>17</v>
      </c>
      <c r="G17" s="74">
        <v>192</v>
      </c>
      <c r="H17" s="74">
        <v>17</v>
      </c>
      <c r="I17" s="74">
        <v>192</v>
      </c>
      <c r="J17" s="74">
        <v>3</v>
      </c>
      <c r="K17" s="74">
        <v>1</v>
      </c>
      <c r="L17" s="74">
        <v>1</v>
      </c>
      <c r="M17" s="74">
        <v>185</v>
      </c>
      <c r="N17" s="74">
        <v>2</v>
      </c>
      <c r="O17" s="74">
        <v>1</v>
      </c>
      <c r="P17" s="74">
        <v>2</v>
      </c>
      <c r="Q17" s="74">
        <v>0</v>
      </c>
      <c r="R17" s="74">
        <v>0</v>
      </c>
      <c r="S17" s="55"/>
      <c r="T17" s="56"/>
      <c r="U17" s="57"/>
      <c r="V17" s="57"/>
      <c r="W17" s="50"/>
      <c r="X17" s="57"/>
      <c r="Y17" s="57"/>
      <c r="Z17" s="57"/>
      <c r="AA17" s="57"/>
      <c r="AB17" s="57"/>
    </row>
    <row r="18" spans="1:28" ht="12.75" customHeight="1">
      <c r="A18" s="51"/>
      <c r="B18" s="51"/>
      <c r="C18" s="62"/>
      <c r="D18" s="62">
        <v>55</v>
      </c>
      <c r="E18" s="63" t="s">
        <v>221</v>
      </c>
      <c r="F18" s="73">
        <v>242</v>
      </c>
      <c r="G18" s="74">
        <v>4663</v>
      </c>
      <c r="H18" s="74">
        <v>242</v>
      </c>
      <c r="I18" s="74">
        <v>4663</v>
      </c>
      <c r="J18" s="74">
        <v>144</v>
      </c>
      <c r="K18" s="74">
        <v>1</v>
      </c>
      <c r="L18" s="74">
        <v>0</v>
      </c>
      <c r="M18" s="74">
        <v>4329</v>
      </c>
      <c r="N18" s="74">
        <v>189</v>
      </c>
      <c r="O18" s="74">
        <v>1</v>
      </c>
      <c r="P18" s="74">
        <v>1</v>
      </c>
      <c r="Q18" s="74">
        <v>0</v>
      </c>
      <c r="R18" s="74">
        <v>0</v>
      </c>
      <c r="S18" s="55"/>
      <c r="T18" s="56"/>
      <c r="U18" s="57"/>
      <c r="V18" s="57"/>
      <c r="W18" s="50"/>
      <c r="X18" s="57"/>
      <c r="Y18" s="57"/>
      <c r="Z18" s="57"/>
      <c r="AA18" s="57"/>
      <c r="AB18" s="57"/>
    </row>
    <row r="19" spans="1:28" ht="6" customHeight="1">
      <c r="A19" s="51"/>
      <c r="B19" s="51"/>
      <c r="C19" s="62"/>
      <c r="D19" s="62"/>
      <c r="E19" s="63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55"/>
      <c r="T19" s="56"/>
      <c r="U19" s="57"/>
      <c r="V19" s="57"/>
      <c r="W19" s="50"/>
      <c r="X19" s="57"/>
      <c r="Y19" s="57"/>
      <c r="Z19" s="57"/>
      <c r="AA19" s="57"/>
      <c r="AB19" s="57"/>
    </row>
    <row r="20" spans="1:28" ht="12.75" customHeight="1">
      <c r="A20" s="51"/>
      <c r="B20" s="51"/>
      <c r="C20" s="62"/>
      <c r="D20" s="62">
        <v>56</v>
      </c>
      <c r="E20" s="63" t="s">
        <v>220</v>
      </c>
      <c r="F20" s="73">
        <v>26</v>
      </c>
      <c r="G20" s="74">
        <v>65</v>
      </c>
      <c r="H20" s="74">
        <v>26</v>
      </c>
      <c r="I20" s="74">
        <v>65</v>
      </c>
      <c r="J20" s="74">
        <v>7</v>
      </c>
      <c r="K20" s="74">
        <v>12</v>
      </c>
      <c r="L20" s="74">
        <v>0</v>
      </c>
      <c r="M20" s="74">
        <v>45</v>
      </c>
      <c r="N20" s="74">
        <v>1</v>
      </c>
      <c r="O20" s="74">
        <v>12</v>
      </c>
      <c r="P20" s="74">
        <v>13</v>
      </c>
      <c r="Q20" s="74">
        <v>1</v>
      </c>
      <c r="R20" s="74">
        <v>0</v>
      </c>
      <c r="S20" s="55"/>
      <c r="T20" s="56"/>
      <c r="U20" s="57"/>
      <c r="V20" s="57"/>
      <c r="W20" s="50"/>
      <c r="X20" s="57"/>
      <c r="Y20" s="57"/>
      <c r="Z20" s="57"/>
      <c r="AA20" s="57"/>
      <c r="AB20" s="57"/>
    </row>
    <row r="21" spans="1:28" ht="6" customHeight="1">
      <c r="A21" s="51"/>
      <c r="B21" s="51"/>
      <c r="C21" s="62"/>
      <c r="D21" s="62"/>
      <c r="E21" s="63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55"/>
      <c r="T21" s="56"/>
      <c r="U21" s="57"/>
      <c r="V21" s="57"/>
      <c r="W21" s="50"/>
      <c r="X21" s="57"/>
      <c r="Y21" s="57"/>
      <c r="Z21" s="57"/>
      <c r="AA21" s="57"/>
      <c r="AB21" s="57"/>
    </row>
    <row r="22" spans="1:28" ht="12.75" customHeight="1">
      <c r="A22" s="51"/>
      <c r="B22" s="51"/>
      <c r="C22" s="58" t="s">
        <v>219</v>
      </c>
      <c r="D22" s="103" t="s">
        <v>218</v>
      </c>
      <c r="E22" s="104"/>
      <c r="F22" s="94">
        <f aca="true" t="shared" si="1" ref="F22:R22">SUM(F24)</f>
        <v>695</v>
      </c>
      <c r="G22" s="93">
        <f t="shared" si="1"/>
        <v>1353</v>
      </c>
      <c r="H22" s="93">
        <f t="shared" si="1"/>
        <v>695</v>
      </c>
      <c r="I22" s="93">
        <f t="shared" si="1"/>
        <v>1353</v>
      </c>
      <c r="J22" s="93">
        <f t="shared" si="1"/>
        <v>130</v>
      </c>
      <c r="K22" s="93">
        <f t="shared" si="1"/>
        <v>594</v>
      </c>
      <c r="L22" s="93">
        <f t="shared" si="1"/>
        <v>132</v>
      </c>
      <c r="M22" s="93">
        <f t="shared" si="1"/>
        <v>484</v>
      </c>
      <c r="N22" s="93">
        <f t="shared" si="1"/>
        <v>13</v>
      </c>
      <c r="O22" s="93">
        <f t="shared" si="1"/>
        <v>595</v>
      </c>
      <c r="P22" s="93">
        <f t="shared" si="1"/>
        <v>849</v>
      </c>
      <c r="Q22" s="93">
        <f t="shared" si="1"/>
        <v>119</v>
      </c>
      <c r="R22" s="93">
        <f t="shared" si="1"/>
        <v>4</v>
      </c>
      <c r="S22" s="55"/>
      <c r="T22" s="56"/>
      <c r="U22" s="57"/>
      <c r="V22" s="57"/>
      <c r="W22" s="50"/>
      <c r="X22" s="57"/>
      <c r="Y22" s="57"/>
      <c r="Z22" s="57"/>
      <c r="AA22" s="57"/>
      <c r="AB22" s="57"/>
    </row>
    <row r="23" spans="1:28" ht="6" customHeight="1">
      <c r="A23" s="51"/>
      <c r="B23" s="51"/>
      <c r="C23" s="62"/>
      <c r="D23" s="62"/>
      <c r="E23" s="63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55"/>
      <c r="T23" s="56"/>
      <c r="U23" s="57"/>
      <c r="V23" s="57"/>
      <c r="W23" s="57"/>
      <c r="X23" s="57"/>
      <c r="Y23" s="57"/>
      <c r="Z23" s="57"/>
      <c r="AA23" s="57"/>
      <c r="AB23" s="57"/>
    </row>
    <row r="24" spans="1:28" ht="12.75" customHeight="1">
      <c r="A24" s="51"/>
      <c r="B24" s="51"/>
      <c r="C24" s="62"/>
      <c r="D24" s="62">
        <v>59</v>
      </c>
      <c r="E24" s="63" t="s">
        <v>218</v>
      </c>
      <c r="F24" s="73">
        <v>695</v>
      </c>
      <c r="G24" s="74">
        <v>1353</v>
      </c>
      <c r="H24" s="74">
        <v>695</v>
      </c>
      <c r="I24" s="74">
        <v>1353</v>
      </c>
      <c r="J24" s="74">
        <v>130</v>
      </c>
      <c r="K24" s="74">
        <v>594</v>
      </c>
      <c r="L24" s="74">
        <v>132</v>
      </c>
      <c r="M24" s="74">
        <v>484</v>
      </c>
      <c r="N24" s="74">
        <v>13</v>
      </c>
      <c r="O24" s="74">
        <v>595</v>
      </c>
      <c r="P24" s="74">
        <v>849</v>
      </c>
      <c r="Q24" s="74">
        <v>119</v>
      </c>
      <c r="R24" s="74">
        <v>4</v>
      </c>
      <c r="S24" s="55"/>
      <c r="T24" s="56"/>
      <c r="U24" s="57"/>
      <c r="V24" s="57"/>
      <c r="W24" s="57"/>
      <c r="X24" s="57"/>
      <c r="Y24" s="57"/>
      <c r="Z24" s="57"/>
      <c r="AA24" s="57"/>
      <c r="AB24" s="57"/>
    </row>
    <row r="25" spans="1:28" ht="6" customHeight="1">
      <c r="A25" s="51"/>
      <c r="B25" s="51"/>
      <c r="C25" s="62"/>
      <c r="D25" s="62"/>
      <c r="E25" s="63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55"/>
      <c r="T25" s="56"/>
      <c r="U25" s="57"/>
      <c r="V25" s="57"/>
      <c r="W25" s="57"/>
      <c r="X25" s="57"/>
      <c r="Y25" s="57"/>
      <c r="Z25" s="57"/>
      <c r="AA25" s="57"/>
      <c r="AB25" s="57"/>
    </row>
    <row r="26" spans="1:28" ht="12.75" customHeight="1">
      <c r="A26" s="51"/>
      <c r="B26" s="51"/>
      <c r="C26" s="64" t="s">
        <v>217</v>
      </c>
      <c r="D26" s="103" t="s">
        <v>216</v>
      </c>
      <c r="E26" s="104"/>
      <c r="F26" s="94">
        <f aca="true" t="shared" si="2" ref="F26:R26">SUM(F28:F38)</f>
        <v>1553</v>
      </c>
      <c r="G26" s="95">
        <f t="shared" si="2"/>
        <v>28533</v>
      </c>
      <c r="H26" s="95">
        <f t="shared" si="2"/>
        <v>1135</v>
      </c>
      <c r="I26" s="95">
        <f t="shared" si="2"/>
        <v>15961</v>
      </c>
      <c r="J26" s="95">
        <f t="shared" si="2"/>
        <v>524</v>
      </c>
      <c r="K26" s="95">
        <f t="shared" si="2"/>
        <v>532</v>
      </c>
      <c r="L26" s="95">
        <f t="shared" si="2"/>
        <v>226</v>
      </c>
      <c r="M26" s="95">
        <f t="shared" si="2"/>
        <v>13890</v>
      </c>
      <c r="N26" s="95">
        <f t="shared" si="2"/>
        <v>789</v>
      </c>
      <c r="O26" s="95">
        <f t="shared" si="2"/>
        <v>534</v>
      </c>
      <c r="P26" s="95">
        <f t="shared" si="2"/>
        <v>1390</v>
      </c>
      <c r="Q26" s="95">
        <f t="shared" si="2"/>
        <v>597</v>
      </c>
      <c r="R26" s="95">
        <f t="shared" si="2"/>
        <v>35</v>
      </c>
      <c r="S26" s="65"/>
      <c r="T26" s="49"/>
      <c r="U26" s="50"/>
      <c r="V26" s="50"/>
      <c r="W26" s="50"/>
      <c r="X26" s="50"/>
      <c r="Y26" s="50"/>
      <c r="Z26" s="50"/>
      <c r="AA26" s="50"/>
      <c r="AB26" s="50"/>
    </row>
    <row r="27" spans="1:28" ht="6" customHeight="1">
      <c r="A27" s="51"/>
      <c r="B27" s="51"/>
      <c r="C27" s="62"/>
      <c r="D27" s="66"/>
      <c r="E27" s="63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55"/>
      <c r="T27" s="56"/>
      <c r="U27" s="57"/>
      <c r="V27" s="57"/>
      <c r="W27" s="57"/>
      <c r="X27" s="57"/>
      <c r="Y27" s="57"/>
      <c r="Z27" s="57"/>
      <c r="AA27" s="57"/>
      <c r="AB27" s="57"/>
    </row>
    <row r="28" spans="1:28" ht="12.75" customHeight="1">
      <c r="A28" s="51"/>
      <c r="B28" s="51"/>
      <c r="C28" s="62"/>
      <c r="D28" s="69">
        <v>60</v>
      </c>
      <c r="E28" s="63" t="s">
        <v>215</v>
      </c>
      <c r="F28" s="73">
        <v>92</v>
      </c>
      <c r="G28" s="74">
        <v>5300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55"/>
      <c r="T28" s="56"/>
      <c r="U28" s="57"/>
      <c r="V28" s="57"/>
      <c r="W28" s="57"/>
      <c r="X28" s="57"/>
      <c r="Y28" s="57"/>
      <c r="Z28" s="57"/>
      <c r="AA28" s="57"/>
      <c r="AB28" s="57"/>
    </row>
    <row r="29" spans="1:28" ht="12.75" customHeight="1">
      <c r="A29" s="51"/>
      <c r="B29" s="51"/>
      <c r="C29" s="62"/>
      <c r="D29" s="69">
        <v>61</v>
      </c>
      <c r="E29" s="63" t="s">
        <v>214</v>
      </c>
      <c r="F29" s="73">
        <v>14</v>
      </c>
      <c r="G29" s="74">
        <v>49</v>
      </c>
      <c r="H29" s="74">
        <v>14</v>
      </c>
      <c r="I29" s="74">
        <v>49</v>
      </c>
      <c r="J29" s="74">
        <v>1</v>
      </c>
      <c r="K29" s="74">
        <v>0</v>
      </c>
      <c r="L29" s="74">
        <v>0</v>
      </c>
      <c r="M29" s="74">
        <v>48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55"/>
      <c r="T29" s="56"/>
      <c r="U29" s="57"/>
      <c r="V29" s="57"/>
      <c r="W29" s="57"/>
      <c r="X29" s="57"/>
      <c r="Y29" s="57"/>
      <c r="Z29" s="57"/>
      <c r="AA29" s="57"/>
      <c r="AB29" s="57"/>
    </row>
    <row r="30" spans="1:28" ht="12.75" customHeight="1">
      <c r="A30" s="51"/>
      <c r="B30" s="51"/>
      <c r="C30" s="62"/>
      <c r="D30" s="69">
        <v>62</v>
      </c>
      <c r="E30" s="63" t="s">
        <v>213</v>
      </c>
      <c r="F30" s="73">
        <v>267</v>
      </c>
      <c r="G30" s="74">
        <v>7997</v>
      </c>
      <c r="H30" s="74">
        <v>266</v>
      </c>
      <c r="I30" s="74">
        <v>7872</v>
      </c>
      <c r="J30" s="74">
        <v>251</v>
      </c>
      <c r="K30" s="74">
        <v>40</v>
      </c>
      <c r="L30" s="74">
        <v>11</v>
      </c>
      <c r="M30" s="74">
        <v>7469</v>
      </c>
      <c r="N30" s="74">
        <v>101</v>
      </c>
      <c r="O30" s="74">
        <v>41</v>
      </c>
      <c r="P30" s="74">
        <v>175</v>
      </c>
      <c r="Q30" s="74">
        <v>122</v>
      </c>
      <c r="R30" s="74">
        <v>2</v>
      </c>
      <c r="S30" s="55"/>
      <c r="T30" s="56"/>
      <c r="U30" s="57"/>
      <c r="V30" s="57"/>
      <c r="W30" s="57"/>
      <c r="X30" s="57"/>
      <c r="Y30" s="57"/>
      <c r="Z30" s="57"/>
      <c r="AA30" s="57"/>
      <c r="AB30" s="57"/>
    </row>
    <row r="31" spans="1:28" ht="12.75" customHeight="1">
      <c r="A31" s="51"/>
      <c r="B31" s="51"/>
      <c r="C31" s="62"/>
      <c r="D31" s="69"/>
      <c r="E31" s="63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55"/>
      <c r="T31" s="56"/>
      <c r="U31" s="57"/>
      <c r="V31" s="57"/>
      <c r="W31" s="57"/>
      <c r="X31" s="57"/>
      <c r="Y31" s="57"/>
      <c r="Z31" s="57"/>
      <c r="AA31" s="57"/>
      <c r="AB31" s="57"/>
    </row>
    <row r="32" spans="1:28" ht="12.75" customHeight="1">
      <c r="A32" s="51"/>
      <c r="B32" s="51"/>
      <c r="C32" s="62"/>
      <c r="D32" s="69">
        <v>63</v>
      </c>
      <c r="E32" s="63" t="s">
        <v>212</v>
      </c>
      <c r="F32" s="73">
        <v>379</v>
      </c>
      <c r="G32" s="74">
        <v>3430</v>
      </c>
      <c r="H32" s="74">
        <v>379</v>
      </c>
      <c r="I32" s="74">
        <v>3430</v>
      </c>
      <c r="J32" s="74">
        <v>138</v>
      </c>
      <c r="K32" s="74">
        <v>270</v>
      </c>
      <c r="L32" s="74">
        <v>68</v>
      </c>
      <c r="M32" s="74">
        <v>2585</v>
      </c>
      <c r="N32" s="74">
        <v>369</v>
      </c>
      <c r="O32" s="74">
        <v>270</v>
      </c>
      <c r="P32" s="74">
        <v>466</v>
      </c>
      <c r="Q32" s="74">
        <v>100</v>
      </c>
      <c r="R32" s="74">
        <v>28</v>
      </c>
      <c r="S32" s="55"/>
      <c r="T32" s="56"/>
      <c r="U32" s="57"/>
      <c r="V32" s="57"/>
      <c r="W32" s="57"/>
      <c r="X32" s="57"/>
      <c r="Y32" s="57"/>
      <c r="Z32" s="57"/>
      <c r="AA32" s="57"/>
      <c r="AB32" s="57"/>
    </row>
    <row r="33" spans="1:28" ht="12.75" customHeight="1">
      <c r="A33" s="51"/>
      <c r="B33" s="51"/>
      <c r="C33" s="62"/>
      <c r="D33" s="69">
        <v>64</v>
      </c>
      <c r="E33" s="63" t="s">
        <v>211</v>
      </c>
      <c r="F33" s="73">
        <v>224</v>
      </c>
      <c r="G33" s="74">
        <v>1723</v>
      </c>
      <c r="H33" s="74">
        <v>224</v>
      </c>
      <c r="I33" s="74">
        <v>1723</v>
      </c>
      <c r="J33" s="74">
        <v>58</v>
      </c>
      <c r="K33" s="74">
        <v>187</v>
      </c>
      <c r="L33" s="74">
        <v>126</v>
      </c>
      <c r="M33" s="74">
        <v>1327</v>
      </c>
      <c r="N33" s="74">
        <v>25</v>
      </c>
      <c r="O33" s="74">
        <v>187</v>
      </c>
      <c r="P33" s="74">
        <v>680</v>
      </c>
      <c r="Q33" s="74">
        <v>362</v>
      </c>
      <c r="R33" s="74">
        <v>5</v>
      </c>
      <c r="S33" s="55"/>
      <c r="T33" s="56"/>
      <c r="U33" s="57"/>
      <c r="V33" s="57"/>
      <c r="W33" s="57"/>
      <c r="X33" s="57"/>
      <c r="Y33" s="57"/>
      <c r="Z33" s="57"/>
      <c r="AA33" s="57"/>
      <c r="AB33" s="57"/>
    </row>
    <row r="34" spans="1:28" ht="12.75" customHeight="1">
      <c r="A34" s="51"/>
      <c r="B34" s="51"/>
      <c r="C34" s="62"/>
      <c r="D34" s="69">
        <v>65</v>
      </c>
      <c r="E34" s="63" t="s">
        <v>210</v>
      </c>
      <c r="F34" s="73">
        <v>1</v>
      </c>
      <c r="G34" s="74">
        <v>2</v>
      </c>
      <c r="H34" s="74">
        <v>1</v>
      </c>
      <c r="I34" s="74">
        <v>2</v>
      </c>
      <c r="J34" s="74">
        <v>0</v>
      </c>
      <c r="K34" s="74">
        <v>0</v>
      </c>
      <c r="L34" s="74">
        <v>0</v>
      </c>
      <c r="M34" s="74">
        <v>2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55"/>
      <c r="T34" s="56"/>
      <c r="U34" s="57"/>
      <c r="V34" s="57"/>
      <c r="W34" s="57"/>
      <c r="X34" s="57"/>
      <c r="Y34" s="57"/>
      <c r="Z34" s="57"/>
      <c r="AA34" s="57"/>
      <c r="AB34" s="57"/>
    </row>
    <row r="35" spans="1:28" ht="12.75" customHeight="1">
      <c r="A35" s="51"/>
      <c r="B35" s="51"/>
      <c r="C35" s="62"/>
      <c r="D35" s="69"/>
      <c r="E35" s="63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55"/>
      <c r="T35" s="56"/>
      <c r="U35" s="57"/>
      <c r="V35" s="57"/>
      <c r="W35" s="57"/>
      <c r="X35" s="57"/>
      <c r="Y35" s="57"/>
      <c r="Z35" s="57"/>
      <c r="AA35" s="57"/>
      <c r="AB35" s="57"/>
    </row>
    <row r="36" spans="1:28" ht="12.75" customHeight="1">
      <c r="A36" s="51"/>
      <c r="B36" s="51"/>
      <c r="C36" s="62"/>
      <c r="D36" s="69">
        <v>66</v>
      </c>
      <c r="E36" s="63" t="s">
        <v>209</v>
      </c>
      <c r="F36" s="73">
        <v>47</v>
      </c>
      <c r="G36" s="74">
        <v>280</v>
      </c>
      <c r="H36" s="74">
        <v>46</v>
      </c>
      <c r="I36" s="74">
        <v>272</v>
      </c>
      <c r="J36" s="74">
        <v>28</v>
      </c>
      <c r="K36" s="74">
        <v>3</v>
      </c>
      <c r="L36" s="74">
        <v>1</v>
      </c>
      <c r="M36" s="74">
        <v>223</v>
      </c>
      <c r="N36" s="74">
        <v>17</v>
      </c>
      <c r="O36" s="74">
        <v>4</v>
      </c>
      <c r="P36" s="74">
        <v>11</v>
      </c>
      <c r="Q36" s="74">
        <v>7</v>
      </c>
      <c r="R36" s="74">
        <v>0</v>
      </c>
      <c r="S36" s="55"/>
      <c r="T36" s="56"/>
      <c r="U36" s="57"/>
      <c r="V36" s="57"/>
      <c r="W36" s="57"/>
      <c r="X36" s="57"/>
      <c r="Y36" s="57"/>
      <c r="Z36" s="57"/>
      <c r="AA36" s="57"/>
      <c r="AB36" s="57"/>
    </row>
    <row r="37" spans="1:28" ht="12.75" customHeight="1">
      <c r="A37" s="51"/>
      <c r="B37" s="51"/>
      <c r="C37" s="62"/>
      <c r="D37" s="69">
        <v>67</v>
      </c>
      <c r="E37" s="63" t="s">
        <v>208</v>
      </c>
      <c r="F37" s="73">
        <v>121</v>
      </c>
      <c r="G37" s="74">
        <v>2116</v>
      </c>
      <c r="H37" s="74">
        <v>115</v>
      </c>
      <c r="I37" s="74">
        <v>2081</v>
      </c>
      <c r="J37" s="74">
        <v>26</v>
      </c>
      <c r="K37" s="74">
        <v>19</v>
      </c>
      <c r="L37" s="74">
        <v>13</v>
      </c>
      <c r="M37" s="74">
        <v>1760</v>
      </c>
      <c r="N37" s="74">
        <v>263</v>
      </c>
      <c r="O37" s="74">
        <v>19</v>
      </c>
      <c r="P37" s="74">
        <v>38</v>
      </c>
      <c r="Q37" s="74">
        <v>6</v>
      </c>
      <c r="R37" s="74">
        <v>0</v>
      </c>
      <c r="S37" s="55"/>
      <c r="T37" s="56"/>
      <c r="U37" s="57"/>
      <c r="V37" s="57"/>
      <c r="W37" s="57"/>
      <c r="X37" s="57"/>
      <c r="Y37" s="57"/>
      <c r="Z37" s="57"/>
      <c r="AA37" s="57"/>
      <c r="AB37" s="57"/>
    </row>
    <row r="38" spans="1:28" ht="12.75" customHeight="1">
      <c r="A38" s="51"/>
      <c r="B38" s="51"/>
      <c r="C38" s="62"/>
      <c r="D38" s="69">
        <v>68</v>
      </c>
      <c r="E38" s="63" t="s">
        <v>207</v>
      </c>
      <c r="F38" s="73">
        <v>408</v>
      </c>
      <c r="G38" s="74">
        <v>7636</v>
      </c>
      <c r="H38" s="74">
        <v>90</v>
      </c>
      <c r="I38" s="74">
        <v>532</v>
      </c>
      <c r="J38" s="74">
        <v>22</v>
      </c>
      <c r="K38" s="74">
        <v>13</v>
      </c>
      <c r="L38" s="74">
        <v>7</v>
      </c>
      <c r="M38" s="74">
        <v>476</v>
      </c>
      <c r="N38" s="74">
        <v>14</v>
      </c>
      <c r="O38" s="74">
        <v>13</v>
      </c>
      <c r="P38" s="74">
        <v>20</v>
      </c>
      <c r="Q38" s="74">
        <v>0</v>
      </c>
      <c r="R38" s="74">
        <v>0</v>
      </c>
      <c r="S38" s="55"/>
      <c r="T38" s="56"/>
      <c r="U38" s="57"/>
      <c r="V38" s="57"/>
      <c r="W38" s="57"/>
      <c r="X38" s="57"/>
      <c r="Y38" s="57"/>
      <c r="Z38" s="57"/>
      <c r="AA38" s="57"/>
      <c r="AB38" s="57"/>
    </row>
    <row r="39" spans="1:28" ht="12.75" customHeight="1">
      <c r="A39" s="51"/>
      <c r="B39" s="51"/>
      <c r="C39" s="62"/>
      <c r="D39" s="69"/>
      <c r="E39" s="63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55"/>
      <c r="T39" s="56"/>
      <c r="U39" s="57"/>
      <c r="V39" s="57"/>
      <c r="W39" s="57"/>
      <c r="X39" s="57"/>
      <c r="Y39" s="57"/>
      <c r="Z39" s="57"/>
      <c r="AA39" s="57"/>
      <c r="AB39" s="57"/>
    </row>
    <row r="40" spans="1:28" ht="12.75" customHeight="1">
      <c r="A40" s="51"/>
      <c r="B40" s="51"/>
      <c r="C40" s="64" t="s">
        <v>206</v>
      </c>
      <c r="D40" s="103" t="s">
        <v>205</v>
      </c>
      <c r="E40" s="104"/>
      <c r="F40" s="94">
        <f aca="true" t="shared" si="3" ref="F40:R40">SUM(F42:F44)</f>
        <v>225</v>
      </c>
      <c r="G40" s="93">
        <f t="shared" si="3"/>
        <v>3139</v>
      </c>
      <c r="H40" s="93">
        <f t="shared" si="3"/>
        <v>225</v>
      </c>
      <c r="I40" s="93">
        <f t="shared" si="3"/>
        <v>3139</v>
      </c>
      <c r="J40" s="93">
        <f t="shared" si="3"/>
        <v>36</v>
      </c>
      <c r="K40" s="93">
        <f t="shared" si="3"/>
        <v>0</v>
      </c>
      <c r="L40" s="93">
        <f t="shared" si="3"/>
        <v>0</v>
      </c>
      <c r="M40" s="93">
        <f t="shared" si="3"/>
        <v>2992</v>
      </c>
      <c r="N40" s="93">
        <f t="shared" si="3"/>
        <v>111</v>
      </c>
      <c r="O40" s="93">
        <f t="shared" si="3"/>
        <v>0</v>
      </c>
      <c r="P40" s="93">
        <f t="shared" si="3"/>
        <v>0</v>
      </c>
      <c r="Q40" s="93">
        <f t="shared" si="3"/>
        <v>0</v>
      </c>
      <c r="R40" s="93">
        <f t="shared" si="3"/>
        <v>0</v>
      </c>
      <c r="S40" s="55"/>
      <c r="T40" s="61"/>
      <c r="U40" s="57"/>
      <c r="V40" s="57"/>
      <c r="W40" s="57"/>
      <c r="X40" s="57"/>
      <c r="Y40" s="57"/>
      <c r="Z40" s="57"/>
      <c r="AA40" s="57"/>
      <c r="AB40" s="57"/>
    </row>
    <row r="41" spans="1:28" ht="6" customHeight="1">
      <c r="A41" s="51"/>
      <c r="B41" s="51"/>
      <c r="C41" s="64"/>
      <c r="D41" s="58"/>
      <c r="E41" s="67"/>
      <c r="F41" s="94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55"/>
      <c r="T41" s="61"/>
      <c r="U41" s="57"/>
      <c r="V41" s="57"/>
      <c r="W41" s="57"/>
      <c r="X41" s="57"/>
      <c r="Y41" s="57"/>
      <c r="Z41" s="57"/>
      <c r="AA41" s="57"/>
      <c r="AB41" s="57"/>
    </row>
    <row r="42" spans="1:28" ht="12.75" customHeight="1">
      <c r="A42" s="51"/>
      <c r="B42" s="51"/>
      <c r="C42" s="62" t="s">
        <v>151</v>
      </c>
      <c r="D42" s="62">
        <v>70</v>
      </c>
      <c r="E42" s="63" t="s">
        <v>204</v>
      </c>
      <c r="F42" s="73">
        <v>153</v>
      </c>
      <c r="G42" s="8">
        <v>2292</v>
      </c>
      <c r="H42" s="74">
        <v>153</v>
      </c>
      <c r="I42" s="74">
        <v>2292</v>
      </c>
      <c r="J42" s="74">
        <v>12</v>
      </c>
      <c r="K42" s="74">
        <v>0</v>
      </c>
      <c r="L42" s="74">
        <v>0</v>
      </c>
      <c r="M42" s="74">
        <v>2191</v>
      </c>
      <c r="N42" s="74">
        <v>89</v>
      </c>
      <c r="O42" s="74">
        <v>0</v>
      </c>
      <c r="P42" s="74">
        <v>0</v>
      </c>
      <c r="Q42" s="74">
        <v>0</v>
      </c>
      <c r="R42" s="74">
        <v>0</v>
      </c>
      <c r="S42" s="55"/>
      <c r="T42" s="56"/>
      <c r="U42" s="57"/>
      <c r="V42" s="57"/>
      <c r="W42" s="57"/>
      <c r="X42" s="57"/>
      <c r="Y42" s="57"/>
      <c r="Z42" s="57"/>
      <c r="AA42" s="57"/>
      <c r="AB42" s="57"/>
    </row>
    <row r="43" spans="1:28" ht="12.75" customHeight="1">
      <c r="A43" s="51"/>
      <c r="B43" s="51"/>
      <c r="C43" s="62" t="s">
        <v>150</v>
      </c>
      <c r="D43" s="62">
        <v>71</v>
      </c>
      <c r="E43" s="63" t="s">
        <v>203</v>
      </c>
      <c r="F43" s="73">
        <v>3</v>
      </c>
      <c r="G43" s="74">
        <v>107</v>
      </c>
      <c r="H43" s="74">
        <v>3</v>
      </c>
      <c r="I43" s="74">
        <v>107</v>
      </c>
      <c r="J43" s="74">
        <v>4</v>
      </c>
      <c r="K43" s="74">
        <v>0</v>
      </c>
      <c r="L43" s="74">
        <v>0</v>
      </c>
      <c r="M43" s="74">
        <v>89</v>
      </c>
      <c r="N43" s="74">
        <v>14</v>
      </c>
      <c r="O43" s="74">
        <v>0</v>
      </c>
      <c r="P43" s="74">
        <v>0</v>
      </c>
      <c r="Q43" s="74">
        <v>0</v>
      </c>
      <c r="R43" s="74">
        <v>0</v>
      </c>
      <c r="S43" s="55"/>
      <c r="T43" s="56"/>
      <c r="U43" s="57"/>
      <c r="V43" s="57"/>
      <c r="W43" s="50"/>
      <c r="X43" s="57"/>
      <c r="Y43" s="57"/>
      <c r="Z43" s="57"/>
      <c r="AA43" s="57"/>
      <c r="AB43" s="57"/>
    </row>
    <row r="44" spans="1:28" ht="12.75" customHeight="1">
      <c r="A44" s="51"/>
      <c r="B44" s="51"/>
      <c r="C44" s="62"/>
      <c r="D44" s="62">
        <v>72</v>
      </c>
      <c r="E44" s="63" t="s">
        <v>202</v>
      </c>
      <c r="F44" s="73">
        <v>69</v>
      </c>
      <c r="G44" s="74">
        <v>740</v>
      </c>
      <c r="H44" s="74">
        <v>69</v>
      </c>
      <c r="I44" s="74">
        <v>740</v>
      </c>
      <c r="J44" s="74">
        <v>20</v>
      </c>
      <c r="K44" s="74">
        <v>0</v>
      </c>
      <c r="L44" s="74">
        <v>0</v>
      </c>
      <c r="M44" s="74">
        <v>712</v>
      </c>
      <c r="N44" s="74">
        <v>8</v>
      </c>
      <c r="O44" s="74">
        <v>0</v>
      </c>
      <c r="P44" s="74">
        <v>0</v>
      </c>
      <c r="Q44" s="74">
        <v>0</v>
      </c>
      <c r="R44" s="74">
        <v>0</v>
      </c>
      <c r="S44" s="55"/>
      <c r="T44" s="56"/>
      <c r="U44" s="57"/>
      <c r="V44" s="57"/>
      <c r="W44" s="50"/>
      <c r="X44" s="57"/>
      <c r="Y44" s="57"/>
      <c r="Z44" s="57"/>
      <c r="AA44" s="57"/>
      <c r="AB44" s="57"/>
    </row>
    <row r="45" spans="1:28" ht="6" customHeight="1">
      <c r="A45" s="51"/>
      <c r="B45" s="51"/>
      <c r="C45" s="62"/>
      <c r="D45" s="62"/>
      <c r="E45" s="63"/>
      <c r="F45" s="73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55"/>
      <c r="T45" s="56"/>
      <c r="U45" s="57"/>
      <c r="V45" s="57"/>
      <c r="W45" s="50"/>
      <c r="X45" s="57"/>
      <c r="Y45" s="57"/>
      <c r="Z45" s="57"/>
      <c r="AA45" s="57"/>
      <c r="AB45" s="57"/>
    </row>
    <row r="46" spans="1:28" ht="12.75" customHeight="1">
      <c r="A46" s="51"/>
      <c r="B46" s="51"/>
      <c r="C46" s="64" t="s">
        <v>201</v>
      </c>
      <c r="D46" s="103" t="s">
        <v>200</v>
      </c>
      <c r="E46" s="104"/>
      <c r="F46" s="94">
        <f aca="true" t="shared" si="4" ref="F46:O46">SUM(F48:F66)</f>
        <v>14968</v>
      </c>
      <c r="G46" s="93">
        <f t="shared" si="4"/>
        <v>75347</v>
      </c>
      <c r="H46" s="93">
        <f t="shared" si="4"/>
        <v>14933</v>
      </c>
      <c r="I46" s="93">
        <f t="shared" si="4"/>
        <v>73359</v>
      </c>
      <c r="J46" s="93">
        <f t="shared" si="4"/>
        <v>3865</v>
      </c>
      <c r="K46" s="93">
        <f t="shared" si="4"/>
        <v>10131</v>
      </c>
      <c r="L46" s="93">
        <f t="shared" si="4"/>
        <v>5337</v>
      </c>
      <c r="M46" s="93">
        <f t="shared" si="4"/>
        <v>52182</v>
      </c>
      <c r="N46" s="93">
        <f t="shared" si="4"/>
        <v>1844</v>
      </c>
      <c r="O46" s="93">
        <f t="shared" si="4"/>
        <v>10143</v>
      </c>
      <c r="P46" s="93">
        <v>27825</v>
      </c>
      <c r="Q46" s="93">
        <f>SUM(Q48:Q66)</f>
        <v>11776</v>
      </c>
      <c r="R46" s="93">
        <f>SUM(R48:R66)</f>
        <v>581</v>
      </c>
      <c r="S46" s="55"/>
      <c r="T46" s="56"/>
      <c r="U46" s="57"/>
      <c r="V46" s="57"/>
      <c r="W46" s="57"/>
      <c r="X46" s="57"/>
      <c r="Y46" s="57"/>
      <c r="Z46" s="57"/>
      <c r="AA46" s="57"/>
      <c r="AB46" s="57"/>
    </row>
    <row r="47" spans="1:28" ht="6" customHeight="1">
      <c r="A47" s="51"/>
      <c r="B47" s="51"/>
      <c r="C47" s="64"/>
      <c r="D47" s="58"/>
      <c r="E47" s="45"/>
      <c r="F47" s="94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55"/>
      <c r="T47" s="56"/>
      <c r="U47" s="57"/>
      <c r="V47" s="57"/>
      <c r="W47" s="57"/>
      <c r="X47" s="57"/>
      <c r="Y47" s="57"/>
      <c r="Z47" s="57"/>
      <c r="AA47" s="57"/>
      <c r="AB47" s="57"/>
    </row>
    <row r="48" spans="1:28" s="70" customFormat="1" ht="12.75" customHeight="1">
      <c r="A48" s="68"/>
      <c r="B48" s="68"/>
      <c r="C48" s="62" t="s">
        <v>145</v>
      </c>
      <c r="D48" s="69">
        <v>80</v>
      </c>
      <c r="E48" s="63" t="s">
        <v>199</v>
      </c>
      <c r="F48" s="73">
        <v>1695</v>
      </c>
      <c r="G48" s="74">
        <v>10055</v>
      </c>
      <c r="H48" s="74">
        <v>1693</v>
      </c>
      <c r="I48" s="74">
        <v>10053</v>
      </c>
      <c r="J48" s="74">
        <v>406</v>
      </c>
      <c r="K48" s="74">
        <v>1388</v>
      </c>
      <c r="L48" s="74">
        <v>1187</v>
      </c>
      <c r="M48" s="74">
        <v>6707</v>
      </c>
      <c r="N48" s="74">
        <v>365</v>
      </c>
      <c r="O48" s="74">
        <v>1388</v>
      </c>
      <c r="P48" s="74">
        <v>4573</v>
      </c>
      <c r="Q48" s="74">
        <v>1831</v>
      </c>
      <c r="R48" s="74">
        <v>167</v>
      </c>
      <c r="S48" s="55"/>
      <c r="T48" s="56"/>
      <c r="U48" s="57"/>
      <c r="V48" s="57"/>
      <c r="W48" s="57"/>
      <c r="X48" s="57"/>
      <c r="Y48" s="57"/>
      <c r="Z48" s="57"/>
      <c r="AA48" s="57"/>
      <c r="AB48" s="57"/>
    </row>
    <row r="49" spans="1:28" s="70" customFormat="1" ht="12.75" customHeight="1">
      <c r="A49" s="68"/>
      <c r="B49" s="68"/>
      <c r="C49" s="62"/>
      <c r="D49" s="69"/>
      <c r="E49" s="71" t="s">
        <v>198</v>
      </c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55"/>
      <c r="T49" s="56"/>
      <c r="U49" s="57"/>
      <c r="V49" s="57"/>
      <c r="W49" s="57"/>
      <c r="X49" s="57"/>
      <c r="Y49" s="57"/>
      <c r="Z49" s="57"/>
      <c r="AA49" s="57"/>
      <c r="AB49" s="57"/>
    </row>
    <row r="50" spans="1:28" ht="12.75" customHeight="1">
      <c r="A50" s="51"/>
      <c r="B50" s="51"/>
      <c r="C50" s="62" t="s">
        <v>41</v>
      </c>
      <c r="D50" s="69">
        <v>81</v>
      </c>
      <c r="E50" s="63" t="s">
        <v>197</v>
      </c>
      <c r="F50" s="73">
        <v>5143</v>
      </c>
      <c r="G50" s="74">
        <v>12064</v>
      </c>
      <c r="H50" s="74">
        <v>5143</v>
      </c>
      <c r="I50" s="74">
        <v>12064</v>
      </c>
      <c r="J50" s="74">
        <v>194</v>
      </c>
      <c r="K50" s="74">
        <v>4864</v>
      </c>
      <c r="L50" s="74">
        <v>2687</v>
      </c>
      <c r="M50" s="74">
        <v>4109</v>
      </c>
      <c r="N50" s="74">
        <v>210</v>
      </c>
      <c r="O50" s="74">
        <v>4870</v>
      </c>
      <c r="P50" s="74">
        <v>10571</v>
      </c>
      <c r="Q50" s="74">
        <v>2867</v>
      </c>
      <c r="R50" s="74">
        <v>153</v>
      </c>
      <c r="S50" s="55"/>
      <c r="T50" s="56"/>
      <c r="U50" s="57"/>
      <c r="V50" s="57"/>
      <c r="W50" s="57"/>
      <c r="X50" s="57"/>
      <c r="Y50" s="57"/>
      <c r="Z50" s="57"/>
      <c r="AA50" s="57"/>
      <c r="AB50" s="57"/>
    </row>
    <row r="51" spans="1:28" ht="12.75" customHeight="1">
      <c r="A51" s="51"/>
      <c r="B51" s="51"/>
      <c r="C51" s="62" t="s">
        <v>43</v>
      </c>
      <c r="D51" s="69">
        <v>83</v>
      </c>
      <c r="E51" s="63" t="s">
        <v>196</v>
      </c>
      <c r="F51" s="73">
        <v>812</v>
      </c>
      <c r="G51" s="74">
        <v>7085</v>
      </c>
      <c r="H51" s="74">
        <v>812</v>
      </c>
      <c r="I51" s="74">
        <v>7085</v>
      </c>
      <c r="J51" s="74">
        <v>842</v>
      </c>
      <c r="K51" s="74">
        <v>106</v>
      </c>
      <c r="L51" s="74">
        <v>60</v>
      </c>
      <c r="M51" s="74">
        <v>5706</v>
      </c>
      <c r="N51" s="74">
        <v>371</v>
      </c>
      <c r="O51" s="74">
        <v>106</v>
      </c>
      <c r="P51" s="74">
        <v>378</v>
      </c>
      <c r="Q51" s="74">
        <v>195</v>
      </c>
      <c r="R51" s="74">
        <v>17</v>
      </c>
      <c r="S51" s="48"/>
      <c r="T51" s="49"/>
      <c r="U51" s="50"/>
      <c r="V51" s="50"/>
      <c r="W51" s="50"/>
      <c r="X51" s="50"/>
      <c r="Y51" s="50"/>
      <c r="Z51" s="50"/>
      <c r="AA51" s="50"/>
      <c r="AB51" s="50"/>
    </row>
    <row r="52" spans="1:28" ht="6" customHeight="1">
      <c r="A52" s="51"/>
      <c r="B52" s="51"/>
      <c r="C52" s="62"/>
      <c r="D52" s="69"/>
      <c r="E52" s="6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48"/>
      <c r="T52" s="49"/>
      <c r="U52" s="50"/>
      <c r="V52" s="50"/>
      <c r="W52" s="50"/>
      <c r="X52" s="50"/>
      <c r="Y52" s="50"/>
      <c r="Z52" s="50"/>
      <c r="AA52" s="50"/>
      <c r="AB52" s="50"/>
    </row>
    <row r="53" spans="1:28" ht="12.75" customHeight="1">
      <c r="A53" s="51"/>
      <c r="B53" s="51"/>
      <c r="C53" s="62" t="s">
        <v>142</v>
      </c>
      <c r="D53" s="62">
        <v>84</v>
      </c>
      <c r="E53" s="63" t="s">
        <v>195</v>
      </c>
      <c r="F53" s="73">
        <v>408</v>
      </c>
      <c r="G53" s="74">
        <v>2853</v>
      </c>
      <c r="H53" s="74">
        <v>408</v>
      </c>
      <c r="I53" s="74">
        <v>2853</v>
      </c>
      <c r="J53" s="74">
        <v>190</v>
      </c>
      <c r="K53" s="74">
        <v>296</v>
      </c>
      <c r="L53" s="74">
        <v>144</v>
      </c>
      <c r="M53" s="74">
        <v>2188</v>
      </c>
      <c r="N53" s="74">
        <v>35</v>
      </c>
      <c r="O53" s="74">
        <v>296</v>
      </c>
      <c r="P53" s="74">
        <v>1070</v>
      </c>
      <c r="Q53" s="74">
        <v>619</v>
      </c>
      <c r="R53" s="74">
        <v>11</v>
      </c>
      <c r="S53" s="55"/>
      <c r="T53" s="56"/>
      <c r="U53" s="57"/>
      <c r="V53" s="57"/>
      <c r="W53" s="57"/>
      <c r="X53" s="57"/>
      <c r="Y53" s="57"/>
      <c r="Z53" s="57"/>
      <c r="AA53" s="57"/>
      <c r="AB53" s="57"/>
    </row>
    <row r="54" spans="1:28" ht="12.75" customHeight="1">
      <c r="A54" s="51"/>
      <c r="B54" s="51"/>
      <c r="C54" s="62"/>
      <c r="D54" s="62">
        <v>85</v>
      </c>
      <c r="E54" s="63" t="s">
        <v>194</v>
      </c>
      <c r="F54" s="73">
        <v>521</v>
      </c>
      <c r="G54" s="74">
        <v>1025</v>
      </c>
      <c r="H54" s="74">
        <v>521</v>
      </c>
      <c r="I54" s="74">
        <v>1025</v>
      </c>
      <c r="J54" s="74">
        <v>32</v>
      </c>
      <c r="K54" s="74">
        <v>496</v>
      </c>
      <c r="L54" s="74">
        <v>154</v>
      </c>
      <c r="M54" s="74">
        <v>314</v>
      </c>
      <c r="N54" s="74">
        <v>29</v>
      </c>
      <c r="O54" s="74">
        <v>496</v>
      </c>
      <c r="P54" s="74">
        <v>751</v>
      </c>
      <c r="Q54" s="74">
        <v>88</v>
      </c>
      <c r="R54" s="74">
        <v>13</v>
      </c>
      <c r="S54" s="55"/>
      <c r="T54" s="56"/>
      <c r="U54" s="57"/>
      <c r="V54" s="57"/>
      <c r="W54" s="57"/>
      <c r="X54" s="57"/>
      <c r="Y54" s="57"/>
      <c r="Z54" s="57"/>
      <c r="AA54" s="57"/>
      <c r="AB54" s="57"/>
    </row>
    <row r="55" spans="1:28" ht="12.75" customHeight="1">
      <c r="A55" s="51"/>
      <c r="B55" s="51"/>
      <c r="C55" s="62" t="s">
        <v>139</v>
      </c>
      <c r="D55" s="62">
        <v>86</v>
      </c>
      <c r="E55" s="63" t="s">
        <v>193</v>
      </c>
      <c r="F55" s="73">
        <v>70</v>
      </c>
      <c r="G55" s="74">
        <v>527</v>
      </c>
      <c r="H55" s="74">
        <v>70</v>
      </c>
      <c r="I55" s="74">
        <v>527</v>
      </c>
      <c r="J55" s="74">
        <v>50</v>
      </c>
      <c r="K55" s="74">
        <v>36</v>
      </c>
      <c r="L55" s="74">
        <v>16</v>
      </c>
      <c r="M55" s="74">
        <v>422</v>
      </c>
      <c r="N55" s="74">
        <v>3</v>
      </c>
      <c r="O55" s="74">
        <v>36</v>
      </c>
      <c r="P55" s="74">
        <v>184</v>
      </c>
      <c r="Q55" s="74">
        <v>129</v>
      </c>
      <c r="R55" s="74">
        <v>3</v>
      </c>
      <c r="S55" s="55"/>
      <c r="T55" s="56"/>
      <c r="U55" s="57"/>
      <c r="V55" s="57"/>
      <c r="W55" s="50"/>
      <c r="X55" s="57"/>
      <c r="Y55" s="57"/>
      <c r="Z55" s="57"/>
      <c r="AA55" s="57"/>
      <c r="AB55" s="57"/>
    </row>
    <row r="56" spans="1:28" ht="6" customHeight="1">
      <c r="A56" s="51"/>
      <c r="B56" s="51"/>
      <c r="C56" s="62"/>
      <c r="D56" s="62"/>
      <c r="E56" s="63"/>
      <c r="F56" s="73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55"/>
      <c r="T56" s="56"/>
      <c r="U56" s="57"/>
      <c r="V56" s="57"/>
      <c r="W56" s="50"/>
      <c r="X56" s="57"/>
      <c r="Y56" s="57"/>
      <c r="Z56" s="57"/>
      <c r="AA56" s="57"/>
      <c r="AB56" s="57"/>
    </row>
    <row r="57" spans="1:28" ht="12.75" customHeight="1">
      <c r="A57" s="51"/>
      <c r="B57" s="51"/>
      <c r="C57" s="62" t="s">
        <v>136</v>
      </c>
      <c r="D57" s="62">
        <v>87</v>
      </c>
      <c r="E57" s="63" t="s">
        <v>192</v>
      </c>
      <c r="F57" s="73">
        <v>239</v>
      </c>
      <c r="G57" s="74">
        <v>2718</v>
      </c>
      <c r="H57" s="74">
        <v>239</v>
      </c>
      <c r="I57" s="74">
        <v>2718</v>
      </c>
      <c r="J57" s="74">
        <v>95</v>
      </c>
      <c r="K57" s="74">
        <v>176</v>
      </c>
      <c r="L57" s="74">
        <v>129</v>
      </c>
      <c r="M57" s="74">
        <v>2207</v>
      </c>
      <c r="N57" s="74">
        <v>111</v>
      </c>
      <c r="O57" s="74">
        <v>176</v>
      </c>
      <c r="P57" s="74">
        <v>1048</v>
      </c>
      <c r="Q57" s="74">
        <v>724</v>
      </c>
      <c r="R57" s="74">
        <v>19</v>
      </c>
      <c r="S57" s="55"/>
      <c r="T57" s="56"/>
      <c r="U57" s="57"/>
      <c r="V57" s="57"/>
      <c r="W57" s="50"/>
      <c r="X57" s="57"/>
      <c r="Y57" s="57"/>
      <c r="Z57" s="57"/>
      <c r="AA57" s="57"/>
      <c r="AB57" s="57"/>
    </row>
    <row r="58" spans="1:28" ht="12.75" customHeight="1">
      <c r="A58" s="51"/>
      <c r="B58" s="51"/>
      <c r="C58" s="62" t="s">
        <v>55</v>
      </c>
      <c r="D58" s="62">
        <v>88</v>
      </c>
      <c r="E58" s="63" t="s">
        <v>191</v>
      </c>
      <c r="F58" s="73">
        <v>2080</v>
      </c>
      <c r="G58" s="74">
        <v>13450</v>
      </c>
      <c r="H58" s="74">
        <v>2060</v>
      </c>
      <c r="I58" s="74">
        <v>12206</v>
      </c>
      <c r="J58" s="74">
        <v>128</v>
      </c>
      <c r="K58" s="74">
        <v>1924</v>
      </c>
      <c r="L58" s="74">
        <v>781</v>
      </c>
      <c r="M58" s="74">
        <v>9159</v>
      </c>
      <c r="N58" s="74">
        <v>214</v>
      </c>
      <c r="O58" s="74">
        <v>1925</v>
      </c>
      <c r="P58" s="74">
        <v>6945</v>
      </c>
      <c r="Q58" s="74">
        <v>4108</v>
      </c>
      <c r="R58" s="74">
        <v>131</v>
      </c>
      <c r="S58" s="48"/>
      <c r="T58" s="49"/>
      <c r="U58" s="50"/>
      <c r="V58" s="50"/>
      <c r="W58" s="50"/>
      <c r="X58" s="50"/>
      <c r="Y58" s="50"/>
      <c r="Z58" s="50"/>
      <c r="AA58" s="50"/>
      <c r="AB58" s="50"/>
    </row>
    <row r="59" spans="1:28" ht="12.75" customHeight="1">
      <c r="A59" s="51"/>
      <c r="B59" s="51"/>
      <c r="C59" s="62" t="s">
        <v>57</v>
      </c>
      <c r="D59" s="62">
        <v>89</v>
      </c>
      <c r="E59" s="63" t="s">
        <v>190</v>
      </c>
      <c r="F59" s="73">
        <v>190</v>
      </c>
      <c r="G59" s="74">
        <v>353</v>
      </c>
      <c r="H59" s="74">
        <v>190</v>
      </c>
      <c r="I59" s="74">
        <v>353</v>
      </c>
      <c r="J59" s="74">
        <v>0</v>
      </c>
      <c r="K59" s="74">
        <v>190</v>
      </c>
      <c r="L59" s="74">
        <v>35</v>
      </c>
      <c r="M59" s="74">
        <v>121</v>
      </c>
      <c r="N59" s="74">
        <v>7</v>
      </c>
      <c r="O59" s="74">
        <v>190</v>
      </c>
      <c r="P59" s="74">
        <v>353</v>
      </c>
      <c r="Q59" s="74">
        <v>121</v>
      </c>
      <c r="R59" s="74">
        <v>7</v>
      </c>
      <c r="S59" s="55"/>
      <c r="T59" s="56"/>
      <c r="U59" s="57"/>
      <c r="V59" s="57"/>
      <c r="W59" s="57"/>
      <c r="X59" s="57"/>
      <c r="Y59" s="57"/>
      <c r="Z59" s="57"/>
      <c r="AA59" s="57"/>
      <c r="AB59" s="57"/>
    </row>
    <row r="60" spans="1:28" ht="6" customHeight="1">
      <c r="A60" s="51"/>
      <c r="B60" s="51"/>
      <c r="C60" s="62"/>
      <c r="D60" s="62"/>
      <c r="E60" s="63"/>
      <c r="F60" s="73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55"/>
      <c r="T60" s="56"/>
      <c r="U60" s="57"/>
      <c r="V60" s="57"/>
      <c r="W60" s="57"/>
      <c r="X60" s="57"/>
      <c r="Y60" s="57"/>
      <c r="Z60" s="57"/>
      <c r="AA60" s="57"/>
      <c r="AB60" s="57"/>
    </row>
    <row r="61" spans="1:28" ht="12.75" customHeight="1">
      <c r="A61" s="51"/>
      <c r="B61" s="51"/>
      <c r="C61" s="62" t="s">
        <v>59</v>
      </c>
      <c r="D61" s="62">
        <v>90</v>
      </c>
      <c r="E61" s="63" t="s">
        <v>189</v>
      </c>
      <c r="F61" s="73">
        <v>1154</v>
      </c>
      <c r="G61" s="74">
        <v>17689</v>
      </c>
      <c r="H61" s="74">
        <v>1145</v>
      </c>
      <c r="I61" s="74">
        <v>17036</v>
      </c>
      <c r="J61" s="74">
        <v>117</v>
      </c>
      <c r="K61" s="74">
        <v>60</v>
      </c>
      <c r="L61" s="74">
        <v>25</v>
      </c>
      <c r="M61" s="74">
        <v>16504</v>
      </c>
      <c r="N61" s="74">
        <v>330</v>
      </c>
      <c r="O61" s="74">
        <v>61</v>
      </c>
      <c r="P61" s="74">
        <v>347</v>
      </c>
      <c r="Q61" s="74">
        <v>227</v>
      </c>
      <c r="R61" s="74">
        <v>35</v>
      </c>
      <c r="S61" s="55"/>
      <c r="T61" s="56"/>
      <c r="U61" s="57"/>
      <c r="V61" s="57"/>
      <c r="W61" s="57"/>
      <c r="X61" s="57"/>
      <c r="Y61" s="57"/>
      <c r="Z61" s="57"/>
      <c r="AA61" s="57"/>
      <c r="AB61" s="57"/>
    </row>
    <row r="62" spans="1:28" ht="12.75" customHeight="1">
      <c r="A62" s="51"/>
      <c r="B62" s="51"/>
      <c r="C62" s="62" t="s">
        <v>61</v>
      </c>
      <c r="D62" s="62">
        <v>91</v>
      </c>
      <c r="E62" s="63" t="s">
        <v>188</v>
      </c>
      <c r="F62" s="73">
        <v>1540</v>
      </c>
      <c r="G62" s="74">
        <v>2354</v>
      </c>
      <c r="H62" s="74">
        <v>1540</v>
      </c>
      <c r="I62" s="74">
        <v>2354</v>
      </c>
      <c r="J62" s="74">
        <v>1617</v>
      </c>
      <c r="K62" s="74">
        <v>0</v>
      </c>
      <c r="L62" s="74">
        <v>0</v>
      </c>
      <c r="M62" s="74">
        <v>680</v>
      </c>
      <c r="N62" s="74">
        <v>57</v>
      </c>
      <c r="O62" s="74">
        <v>0</v>
      </c>
      <c r="P62" s="74">
        <v>0</v>
      </c>
      <c r="Q62" s="74">
        <v>0</v>
      </c>
      <c r="R62" s="74">
        <v>0</v>
      </c>
      <c r="S62" s="55"/>
      <c r="T62" s="56"/>
      <c r="U62" s="57"/>
      <c r="V62" s="57"/>
      <c r="W62" s="57"/>
      <c r="X62" s="57"/>
      <c r="Y62" s="57"/>
      <c r="Z62" s="57"/>
      <c r="AA62" s="57"/>
      <c r="AB62" s="57"/>
    </row>
    <row r="63" spans="1:28" ht="12.75" customHeight="1">
      <c r="A63" s="51"/>
      <c r="B63" s="51"/>
      <c r="C63" s="62" t="s">
        <v>63</v>
      </c>
      <c r="D63" s="62">
        <v>92</v>
      </c>
      <c r="E63" s="63" t="s">
        <v>187</v>
      </c>
      <c r="F63" s="73">
        <v>510</v>
      </c>
      <c r="G63" s="74">
        <v>1327</v>
      </c>
      <c r="H63" s="74">
        <v>510</v>
      </c>
      <c r="I63" s="74">
        <v>1327</v>
      </c>
      <c r="J63" s="74">
        <v>28</v>
      </c>
      <c r="K63" s="74">
        <v>489</v>
      </c>
      <c r="L63" s="74">
        <v>68</v>
      </c>
      <c r="M63" s="74">
        <v>720</v>
      </c>
      <c r="N63" s="74">
        <v>22</v>
      </c>
      <c r="O63" s="74">
        <v>490</v>
      </c>
      <c r="P63" s="74">
        <v>1075</v>
      </c>
      <c r="Q63" s="74">
        <v>497</v>
      </c>
      <c r="R63" s="74">
        <v>21</v>
      </c>
      <c r="S63" s="55"/>
      <c r="T63" s="56"/>
      <c r="U63" s="57"/>
      <c r="V63" s="57"/>
      <c r="W63" s="57"/>
      <c r="X63" s="57"/>
      <c r="Y63" s="57"/>
      <c r="Z63" s="57"/>
      <c r="AA63" s="57"/>
      <c r="AB63" s="57"/>
    </row>
    <row r="64" spans="1:28" ht="6" customHeight="1">
      <c r="A64" s="51"/>
      <c r="B64" s="51"/>
      <c r="C64" s="62"/>
      <c r="D64" s="62"/>
      <c r="E64" s="63"/>
      <c r="F64" s="73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55"/>
      <c r="T64" s="56"/>
      <c r="U64" s="57"/>
      <c r="V64" s="57"/>
      <c r="W64" s="57"/>
      <c r="X64" s="57"/>
      <c r="Y64" s="57"/>
      <c r="Z64" s="57"/>
      <c r="AA64" s="57"/>
      <c r="AB64" s="57"/>
    </row>
    <row r="65" spans="1:28" ht="12.75" customHeight="1">
      <c r="A65" s="51"/>
      <c r="B65" s="51"/>
      <c r="C65" s="62" t="s">
        <v>65</v>
      </c>
      <c r="D65" s="62">
        <v>93</v>
      </c>
      <c r="E65" s="63" t="s">
        <v>186</v>
      </c>
      <c r="F65" s="73">
        <v>519</v>
      </c>
      <c r="G65" s="74">
        <v>3098</v>
      </c>
      <c r="H65" s="74">
        <v>515</v>
      </c>
      <c r="I65" s="74">
        <v>3009</v>
      </c>
      <c r="J65" s="74">
        <v>142</v>
      </c>
      <c r="K65" s="74">
        <v>76</v>
      </c>
      <c r="L65" s="74">
        <v>37</v>
      </c>
      <c r="M65" s="74">
        <v>2689</v>
      </c>
      <c r="N65" s="74">
        <v>65</v>
      </c>
      <c r="O65" s="74">
        <v>78</v>
      </c>
      <c r="P65" s="74">
        <v>433</v>
      </c>
      <c r="Q65" s="74">
        <v>317</v>
      </c>
      <c r="R65" s="74">
        <v>3</v>
      </c>
      <c r="S65" s="55"/>
      <c r="T65" s="56"/>
      <c r="U65" s="57"/>
      <c r="V65" s="57"/>
      <c r="W65" s="57"/>
      <c r="X65" s="57"/>
      <c r="Y65" s="57"/>
      <c r="Z65" s="57"/>
      <c r="AA65" s="57"/>
      <c r="AB65" s="57"/>
    </row>
    <row r="66" spans="1:28" ht="12.75" customHeight="1">
      <c r="A66" s="51"/>
      <c r="B66" s="51"/>
      <c r="C66" s="62" t="s">
        <v>68</v>
      </c>
      <c r="D66" s="62">
        <v>94</v>
      </c>
      <c r="E66" s="63" t="s">
        <v>185</v>
      </c>
      <c r="F66" s="73">
        <v>87</v>
      </c>
      <c r="G66" s="74">
        <v>749</v>
      </c>
      <c r="H66" s="74">
        <v>87</v>
      </c>
      <c r="I66" s="74">
        <v>749</v>
      </c>
      <c r="J66" s="74">
        <v>24</v>
      </c>
      <c r="K66" s="74">
        <v>30</v>
      </c>
      <c r="L66" s="74">
        <v>14</v>
      </c>
      <c r="M66" s="74">
        <v>656</v>
      </c>
      <c r="N66" s="74">
        <v>25</v>
      </c>
      <c r="O66" s="74">
        <v>31</v>
      </c>
      <c r="P66" s="74">
        <v>98</v>
      </c>
      <c r="Q66" s="74">
        <v>53</v>
      </c>
      <c r="R66" s="74">
        <v>1</v>
      </c>
      <c r="S66" s="55"/>
      <c r="T66" s="56"/>
      <c r="U66" s="57"/>
      <c r="V66" s="57"/>
      <c r="W66" s="57"/>
      <c r="X66" s="57"/>
      <c r="Y66" s="57"/>
      <c r="Z66" s="57"/>
      <c r="AA66" s="57"/>
      <c r="AB66" s="57"/>
    </row>
    <row r="67" spans="1:28" ht="6" customHeight="1">
      <c r="A67" s="75"/>
      <c r="B67" s="75"/>
      <c r="C67" s="76"/>
      <c r="D67" s="76"/>
      <c r="E67" s="77"/>
      <c r="F67" s="78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80"/>
      <c r="T67" s="56"/>
      <c r="U67" s="8"/>
      <c r="V67" s="8"/>
      <c r="W67" s="8"/>
      <c r="X67" s="8"/>
      <c r="Y67" s="8"/>
      <c r="Z67" s="8"/>
      <c r="AA67" s="8"/>
      <c r="AB67" s="8"/>
    </row>
    <row r="68" spans="2:20" ht="12.75" customHeight="1">
      <c r="B68" s="91"/>
      <c r="C68" s="82"/>
      <c r="D68" s="82"/>
      <c r="E68" s="83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5"/>
      <c r="T68" s="86"/>
    </row>
    <row r="69" spans="3:28" s="87" customFormat="1" ht="13.5">
      <c r="C69" s="88"/>
      <c r="D69" s="88"/>
      <c r="E69" s="71"/>
      <c r="S69" s="89"/>
      <c r="T69" s="86"/>
      <c r="U69" s="89"/>
      <c r="V69" s="89"/>
      <c r="W69" s="89"/>
      <c r="X69" s="89"/>
      <c r="Y69" s="89"/>
      <c r="Z69" s="89"/>
      <c r="AA69" s="89"/>
      <c r="AB69" s="89"/>
    </row>
    <row r="70" spans="3:20" ht="13.5">
      <c r="C70" s="88"/>
      <c r="D70" s="88"/>
      <c r="E70" s="71"/>
      <c r="S70" s="85"/>
      <c r="T70" s="86"/>
    </row>
    <row r="71" ht="13.5">
      <c r="E71" s="71"/>
    </row>
  </sheetData>
  <sheetProtection/>
  <mergeCells count="19">
    <mergeCell ref="G6:G8"/>
    <mergeCell ref="H6:H8"/>
    <mergeCell ref="D46:E46"/>
    <mergeCell ref="F6:F8"/>
    <mergeCell ref="A5:E6"/>
    <mergeCell ref="D10:E10"/>
    <mergeCell ref="D22:E22"/>
    <mergeCell ref="D26:E26"/>
    <mergeCell ref="D40:E40"/>
    <mergeCell ref="F3:G5"/>
    <mergeCell ref="I7:I8"/>
    <mergeCell ref="H3:R3"/>
    <mergeCell ref="O6:O8"/>
    <mergeCell ref="P7:P8"/>
    <mergeCell ref="O5:R5"/>
    <mergeCell ref="I6:N6"/>
    <mergeCell ref="H5:N5"/>
    <mergeCell ref="H4:R4"/>
    <mergeCell ref="P6:R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3" r:id="rId1"/>
  <rowBreaks count="1" manualBreakCount="1">
    <brk id="68" max="17" man="1"/>
  </rowBreaks>
  <colBreaks count="1" manualBreakCount="1">
    <brk id="10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SheetLayoutView="100" zoomScalePageLayoutView="0" workbookViewId="0" topLeftCell="I31">
      <selection activeCell="S61" sqref="S61"/>
    </sheetView>
  </sheetViews>
  <sheetFormatPr defaultColWidth="9.00390625" defaultRowHeight="12.75"/>
  <cols>
    <col min="1" max="3" width="2.625" style="10" customWidth="1"/>
    <col min="4" max="4" width="3.25390625" style="10" bestFit="1" customWidth="1"/>
    <col min="5" max="5" width="32.75390625" style="51" customWidth="1"/>
    <col min="6" max="6" width="8.875" style="10" customWidth="1"/>
    <col min="7" max="7" width="9.75390625" style="10" customWidth="1"/>
    <col min="8" max="15" width="11.25390625" style="10" customWidth="1"/>
    <col min="16" max="16" width="11.25390625" style="5" customWidth="1"/>
    <col min="17" max="17" width="11.25390625" style="90" customWidth="1"/>
    <col min="18" max="19" width="11.25390625" style="5" customWidth="1"/>
    <col min="20" max="22" width="8.125" style="5" customWidth="1"/>
    <col min="23" max="23" width="9.25390625" style="5" bestFit="1" customWidth="1"/>
    <col min="24" max="24" width="7.875" style="5" customWidth="1"/>
    <col min="25" max="25" width="9.00390625" style="5" customWidth="1"/>
    <col min="26" max="16384" width="9.125" style="10" customWidth="1"/>
  </cols>
  <sheetData>
    <row r="1" ht="21">
      <c r="F1" s="102"/>
    </row>
    <row r="2" spans="1:25" ht="18" thickBot="1">
      <c r="A2" s="1" t="s">
        <v>260</v>
      </c>
      <c r="B2" s="2"/>
      <c r="C2" s="3"/>
      <c r="D2" s="3"/>
      <c r="E2" s="3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101"/>
      <c r="R2" s="4"/>
      <c r="S2" s="4"/>
      <c r="T2" s="7"/>
      <c r="X2" s="8"/>
      <c r="Y2" s="9"/>
    </row>
    <row r="3" spans="1:25" s="18" customFormat="1" ht="13.5" customHeight="1" thickTop="1">
      <c r="A3" s="11"/>
      <c r="B3" s="11"/>
      <c r="C3" s="12"/>
      <c r="D3" s="13"/>
      <c r="E3" s="14"/>
      <c r="F3" s="120" t="s">
        <v>242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7"/>
      <c r="U3" s="17"/>
      <c r="V3" s="17"/>
      <c r="W3" s="17"/>
      <c r="X3" s="17"/>
      <c r="Y3" s="17"/>
    </row>
    <row r="4" spans="3:25" s="18" customFormat="1" ht="12.75" customHeight="1">
      <c r="C4" s="15"/>
      <c r="D4" s="19"/>
      <c r="E4" s="20"/>
      <c r="F4" s="107" t="s">
        <v>241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28"/>
      <c r="R4" s="105" t="s">
        <v>259</v>
      </c>
      <c r="S4" s="105"/>
      <c r="T4" s="17"/>
      <c r="U4" s="17"/>
      <c r="V4" s="17"/>
      <c r="W4" s="17"/>
      <c r="X4" s="17"/>
      <c r="Y4" s="17"/>
    </row>
    <row r="5" spans="1:25" s="18" customFormat="1" ht="12.75" customHeight="1">
      <c r="A5" s="123" t="s">
        <v>180</v>
      </c>
      <c r="B5" s="123"/>
      <c r="C5" s="123"/>
      <c r="D5" s="123"/>
      <c r="E5" s="117"/>
      <c r="F5" s="107" t="s">
        <v>258</v>
      </c>
      <c r="G5" s="108"/>
      <c r="H5" s="108"/>
      <c r="I5" s="108"/>
      <c r="J5" s="128"/>
      <c r="K5" s="118" t="s">
        <v>257</v>
      </c>
      <c r="L5" s="122"/>
      <c r="M5" s="122"/>
      <c r="N5" s="122"/>
      <c r="O5" s="122"/>
      <c r="P5" s="107" t="s">
        <v>256</v>
      </c>
      <c r="Q5" s="128"/>
      <c r="R5" s="106"/>
      <c r="S5" s="106"/>
      <c r="T5" s="17"/>
      <c r="U5" s="17"/>
      <c r="V5" s="17"/>
      <c r="W5" s="17"/>
      <c r="X5" s="17"/>
      <c r="Y5" s="17"/>
    </row>
    <row r="6" spans="1:25" s="18" customFormat="1" ht="12.75" customHeight="1">
      <c r="A6" s="123"/>
      <c r="B6" s="123"/>
      <c r="C6" s="123"/>
      <c r="D6" s="123"/>
      <c r="E6" s="117"/>
      <c r="F6" s="124" t="s">
        <v>176</v>
      </c>
      <c r="G6" s="107" t="s">
        <v>175</v>
      </c>
      <c r="H6" s="108"/>
      <c r="I6" s="108"/>
      <c r="J6" s="128"/>
      <c r="K6" s="105" t="s">
        <v>176</v>
      </c>
      <c r="L6" s="107" t="s">
        <v>175</v>
      </c>
      <c r="M6" s="108"/>
      <c r="N6" s="108"/>
      <c r="O6" s="128"/>
      <c r="P6" s="129" t="s">
        <v>176</v>
      </c>
      <c r="Q6" s="129" t="s">
        <v>255</v>
      </c>
      <c r="R6" s="109" t="s">
        <v>176</v>
      </c>
      <c r="S6" s="132" t="s">
        <v>175</v>
      </c>
      <c r="T6" s="17"/>
      <c r="U6" s="17"/>
      <c r="V6" s="17"/>
      <c r="W6" s="17"/>
      <c r="X6" s="17"/>
      <c r="Y6" s="17"/>
    </row>
    <row r="7" spans="3:25" s="18" customFormat="1" ht="12.75" customHeight="1">
      <c r="C7" s="23"/>
      <c r="D7" s="23"/>
      <c r="E7" s="20"/>
      <c r="F7" s="124"/>
      <c r="G7" s="111" t="s">
        <v>254</v>
      </c>
      <c r="H7" s="100" t="s">
        <v>170</v>
      </c>
      <c r="I7" s="24" t="s">
        <v>253</v>
      </c>
      <c r="J7" s="99" t="s">
        <v>168</v>
      </c>
      <c r="K7" s="105"/>
      <c r="L7" s="109" t="s">
        <v>252</v>
      </c>
      <c r="M7" s="109" t="s">
        <v>163</v>
      </c>
      <c r="N7" s="21" t="s">
        <v>251</v>
      </c>
      <c r="O7" s="25" t="s">
        <v>168</v>
      </c>
      <c r="P7" s="130"/>
      <c r="Q7" s="130"/>
      <c r="R7" s="111"/>
      <c r="S7" s="105"/>
      <c r="T7" s="22"/>
      <c r="U7" s="30"/>
      <c r="V7" s="16"/>
      <c r="W7" s="17"/>
      <c r="X7" s="17"/>
      <c r="Y7" s="17"/>
    </row>
    <row r="8" spans="1:25" s="18" customFormat="1" ht="12.75" customHeight="1">
      <c r="A8" s="31"/>
      <c r="B8" s="31"/>
      <c r="C8" s="32"/>
      <c r="D8" s="32"/>
      <c r="E8" s="33"/>
      <c r="F8" s="125"/>
      <c r="G8" s="110"/>
      <c r="H8" s="35" t="s">
        <v>163</v>
      </c>
      <c r="I8" s="37" t="s">
        <v>250</v>
      </c>
      <c r="J8" s="98" t="s">
        <v>161</v>
      </c>
      <c r="K8" s="106"/>
      <c r="L8" s="110"/>
      <c r="M8" s="110"/>
      <c r="N8" s="34" t="s">
        <v>159</v>
      </c>
      <c r="O8" s="35" t="s">
        <v>161</v>
      </c>
      <c r="P8" s="131"/>
      <c r="Q8" s="131"/>
      <c r="R8" s="110"/>
      <c r="S8" s="106"/>
      <c r="T8" s="41"/>
      <c r="U8" s="42"/>
      <c r="V8" s="40"/>
      <c r="W8" s="16"/>
      <c r="X8" s="16"/>
      <c r="Y8" s="16"/>
    </row>
    <row r="9" spans="1:25" s="18" customFormat="1" ht="12.75" customHeight="1">
      <c r="A9" s="43"/>
      <c r="B9" s="43"/>
      <c r="C9" s="19"/>
      <c r="D9" s="19"/>
      <c r="E9" s="19"/>
      <c r="F9" s="44"/>
      <c r="G9" s="40"/>
      <c r="H9" s="40"/>
      <c r="I9" s="16"/>
      <c r="J9" s="16"/>
      <c r="K9" s="16"/>
      <c r="L9" s="16"/>
      <c r="M9" s="16"/>
      <c r="N9" s="16"/>
      <c r="O9" s="16"/>
      <c r="P9" s="15"/>
      <c r="Q9" s="15"/>
      <c r="R9" s="39"/>
      <c r="S9" s="40"/>
      <c r="T9" s="41"/>
      <c r="U9" s="42"/>
      <c r="V9" s="40"/>
      <c r="W9" s="16"/>
      <c r="X9" s="16"/>
      <c r="Y9" s="16"/>
    </row>
    <row r="10" spans="1:25" ht="12.75" customHeight="1">
      <c r="A10" s="51"/>
      <c r="B10" s="51"/>
      <c r="C10" s="58" t="s">
        <v>249</v>
      </c>
      <c r="D10" s="103" t="s">
        <v>227</v>
      </c>
      <c r="E10" s="104"/>
      <c r="F10" s="97">
        <f aca="true" t="shared" si="0" ref="F10:S10">SUM(F12:F20)</f>
        <v>655</v>
      </c>
      <c r="G10" s="96">
        <f t="shared" si="0"/>
        <v>9908</v>
      </c>
      <c r="H10" s="96">
        <f t="shared" si="0"/>
        <v>518</v>
      </c>
      <c r="I10" s="96">
        <f t="shared" si="0"/>
        <v>9177</v>
      </c>
      <c r="J10" s="96">
        <f t="shared" si="0"/>
        <v>213</v>
      </c>
      <c r="K10" s="96">
        <f t="shared" si="0"/>
        <v>1</v>
      </c>
      <c r="L10" s="96">
        <f t="shared" si="0"/>
        <v>1</v>
      </c>
      <c r="M10" s="96">
        <f t="shared" si="0"/>
        <v>0</v>
      </c>
      <c r="N10" s="96">
        <f t="shared" si="0"/>
        <v>1</v>
      </c>
      <c r="O10" s="96">
        <f t="shared" si="0"/>
        <v>0</v>
      </c>
      <c r="P10" s="96">
        <f t="shared" si="0"/>
        <v>1</v>
      </c>
      <c r="Q10" s="96">
        <f t="shared" si="0"/>
        <v>1</v>
      </c>
      <c r="R10" s="96">
        <f t="shared" si="0"/>
        <v>0</v>
      </c>
      <c r="S10" s="96">
        <f t="shared" si="0"/>
        <v>0</v>
      </c>
      <c r="T10" s="57"/>
      <c r="U10" s="57"/>
      <c r="V10" s="57"/>
      <c r="W10" s="57"/>
      <c r="X10" s="57"/>
      <c r="Y10" s="57"/>
    </row>
    <row r="11" spans="1:25" ht="6" customHeight="1">
      <c r="A11" s="51"/>
      <c r="B11" s="51"/>
      <c r="C11" s="62"/>
      <c r="D11" s="62"/>
      <c r="E11" s="6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55"/>
      <c r="Q11" s="56"/>
      <c r="R11" s="8"/>
      <c r="S11" s="8"/>
      <c r="T11" s="50"/>
      <c r="U11" s="57"/>
      <c r="V11" s="57"/>
      <c r="W11" s="57"/>
      <c r="X11" s="57"/>
      <c r="Y11" s="57"/>
    </row>
    <row r="12" spans="1:25" ht="12.75" customHeight="1">
      <c r="A12" s="51"/>
      <c r="B12" s="51"/>
      <c r="C12" s="62"/>
      <c r="D12" s="62">
        <v>50</v>
      </c>
      <c r="E12" s="63" t="s">
        <v>248</v>
      </c>
      <c r="F12" s="94">
        <v>94</v>
      </c>
      <c r="G12" s="93">
        <v>1869</v>
      </c>
      <c r="H12" s="93">
        <v>30</v>
      </c>
      <c r="I12" s="93">
        <v>1832</v>
      </c>
      <c r="J12" s="93">
        <v>7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50"/>
      <c r="U12" s="57"/>
      <c r="V12" s="57"/>
      <c r="W12" s="57"/>
      <c r="X12" s="57"/>
      <c r="Y12" s="57"/>
    </row>
    <row r="13" spans="1:25" ht="12.75" customHeight="1">
      <c r="A13" s="51"/>
      <c r="B13" s="51"/>
      <c r="C13" s="62"/>
      <c r="D13" s="62">
        <v>51</v>
      </c>
      <c r="E13" s="63" t="s">
        <v>225</v>
      </c>
      <c r="F13" s="73">
        <v>14</v>
      </c>
      <c r="G13" s="93">
        <v>185</v>
      </c>
      <c r="H13" s="93">
        <v>6</v>
      </c>
      <c r="I13" s="93">
        <v>175</v>
      </c>
      <c r="J13" s="93">
        <v>4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57"/>
      <c r="U13" s="57"/>
      <c r="V13" s="57"/>
      <c r="W13" s="57"/>
      <c r="X13" s="57"/>
      <c r="Y13" s="57"/>
    </row>
    <row r="14" spans="1:25" ht="12.75" customHeight="1">
      <c r="A14" s="51"/>
      <c r="B14" s="51"/>
      <c r="C14" s="62"/>
      <c r="D14" s="62">
        <v>52</v>
      </c>
      <c r="E14" s="63" t="s">
        <v>224</v>
      </c>
      <c r="F14" s="94">
        <v>276</v>
      </c>
      <c r="G14" s="93">
        <v>2929</v>
      </c>
      <c r="H14" s="93">
        <v>325</v>
      </c>
      <c r="I14" s="93">
        <v>2594</v>
      </c>
      <c r="J14" s="93">
        <v>10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1</v>
      </c>
      <c r="Q14" s="93">
        <v>1</v>
      </c>
      <c r="R14" s="93">
        <v>0</v>
      </c>
      <c r="S14" s="93">
        <v>0</v>
      </c>
      <c r="T14" s="50"/>
      <c r="U14" s="50"/>
      <c r="V14" s="50"/>
      <c r="W14" s="50"/>
      <c r="X14" s="50"/>
      <c r="Y14" s="50"/>
    </row>
    <row r="15" spans="1:25" ht="6" customHeight="1">
      <c r="A15" s="51"/>
      <c r="B15" s="51"/>
      <c r="C15" s="62"/>
      <c r="D15" s="62"/>
      <c r="E15" s="63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55"/>
      <c r="Q15" s="56"/>
      <c r="R15" s="8"/>
      <c r="S15" s="8"/>
      <c r="T15" s="57"/>
      <c r="U15" s="57"/>
      <c r="V15" s="57"/>
      <c r="W15" s="57"/>
      <c r="X15" s="57"/>
      <c r="Y15" s="57"/>
    </row>
    <row r="16" spans="1:25" ht="12.75" customHeight="1">
      <c r="A16" s="51"/>
      <c r="B16" s="51"/>
      <c r="C16" s="62"/>
      <c r="D16" s="62">
        <v>53</v>
      </c>
      <c r="E16" s="63" t="s">
        <v>223</v>
      </c>
      <c r="F16" s="94">
        <v>1</v>
      </c>
      <c r="G16" s="93">
        <v>22</v>
      </c>
      <c r="H16" s="93">
        <v>3</v>
      </c>
      <c r="I16" s="93">
        <v>19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57"/>
      <c r="U16" s="57"/>
      <c r="V16" s="57"/>
      <c r="W16" s="57"/>
      <c r="X16" s="57"/>
      <c r="Y16" s="57"/>
    </row>
    <row r="17" spans="1:25" ht="12.75" customHeight="1">
      <c r="A17" s="51"/>
      <c r="B17" s="51"/>
      <c r="C17" s="62"/>
      <c r="D17" s="62">
        <v>54</v>
      </c>
      <c r="E17" s="63" t="s">
        <v>222</v>
      </c>
      <c r="F17" s="94">
        <v>16</v>
      </c>
      <c r="G17" s="93">
        <v>190</v>
      </c>
      <c r="H17" s="93">
        <v>3</v>
      </c>
      <c r="I17" s="93">
        <v>185</v>
      </c>
      <c r="J17" s="93">
        <v>2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57"/>
      <c r="U17" s="57"/>
      <c r="V17" s="57"/>
      <c r="W17" s="57"/>
      <c r="X17" s="57"/>
      <c r="Y17" s="57"/>
    </row>
    <row r="18" spans="1:25" ht="12.75" customHeight="1">
      <c r="A18" s="51"/>
      <c r="B18" s="51"/>
      <c r="C18" s="62"/>
      <c r="D18" s="62">
        <v>55</v>
      </c>
      <c r="E18" s="63" t="s">
        <v>221</v>
      </c>
      <c r="F18" s="73">
        <v>241</v>
      </c>
      <c r="G18" s="93">
        <v>4662</v>
      </c>
      <c r="H18" s="93">
        <v>144</v>
      </c>
      <c r="I18" s="93">
        <v>4329</v>
      </c>
      <c r="J18" s="93">
        <v>189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57"/>
      <c r="U18" s="57"/>
      <c r="V18" s="57"/>
      <c r="W18" s="57"/>
      <c r="X18" s="57"/>
      <c r="Y18" s="57"/>
    </row>
    <row r="19" spans="1:25" ht="6" customHeight="1">
      <c r="A19" s="51"/>
      <c r="B19" s="51"/>
      <c r="C19" s="62"/>
      <c r="D19" s="62"/>
      <c r="E19" s="63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55"/>
      <c r="Q19" s="56"/>
      <c r="R19" s="8"/>
      <c r="S19" s="8"/>
      <c r="T19" s="50"/>
      <c r="U19" s="57"/>
      <c r="V19" s="57"/>
      <c r="W19" s="57"/>
      <c r="X19" s="57"/>
      <c r="Y19" s="57"/>
    </row>
    <row r="20" spans="1:25" ht="12.75" customHeight="1">
      <c r="A20" s="51"/>
      <c r="B20" s="51"/>
      <c r="C20" s="62"/>
      <c r="D20" s="62">
        <v>56</v>
      </c>
      <c r="E20" s="63" t="s">
        <v>220</v>
      </c>
      <c r="F20" s="73">
        <v>13</v>
      </c>
      <c r="G20" s="74">
        <v>51</v>
      </c>
      <c r="H20" s="74">
        <v>7</v>
      </c>
      <c r="I20" s="74">
        <v>43</v>
      </c>
      <c r="J20" s="74">
        <v>1</v>
      </c>
      <c r="K20" s="74">
        <v>1</v>
      </c>
      <c r="L20" s="74">
        <v>1</v>
      </c>
      <c r="M20" s="93">
        <v>0</v>
      </c>
      <c r="N20" s="74">
        <v>1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50"/>
      <c r="U20" s="57"/>
      <c r="V20" s="57"/>
      <c r="W20" s="57"/>
      <c r="X20" s="57"/>
      <c r="Y20" s="57"/>
    </row>
    <row r="21" spans="1:25" ht="6" customHeight="1">
      <c r="A21" s="51"/>
      <c r="B21" s="51"/>
      <c r="C21" s="62"/>
      <c r="D21" s="62"/>
      <c r="E21" s="63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55"/>
      <c r="Q21" s="56"/>
      <c r="R21" s="8"/>
      <c r="S21" s="8"/>
      <c r="T21" s="50"/>
      <c r="U21" s="57"/>
      <c r="V21" s="57"/>
      <c r="W21" s="57"/>
      <c r="X21" s="57"/>
      <c r="Y21" s="57"/>
    </row>
    <row r="22" spans="1:25" ht="12.75" customHeight="1">
      <c r="A22" s="51"/>
      <c r="B22" s="51"/>
      <c r="C22" s="58" t="s">
        <v>247</v>
      </c>
      <c r="D22" s="103" t="s">
        <v>218</v>
      </c>
      <c r="E22" s="104"/>
      <c r="F22" s="73">
        <f aca="true" t="shared" si="1" ref="F22:S22">SUM(F24)</f>
        <v>68</v>
      </c>
      <c r="G22" s="74">
        <f t="shared" si="1"/>
        <v>438</v>
      </c>
      <c r="H22" s="74">
        <f t="shared" si="1"/>
        <v>125</v>
      </c>
      <c r="I22" s="74">
        <f t="shared" si="1"/>
        <v>306</v>
      </c>
      <c r="J22" s="74">
        <f t="shared" si="1"/>
        <v>7</v>
      </c>
      <c r="K22" s="74">
        <f t="shared" si="1"/>
        <v>1</v>
      </c>
      <c r="L22" s="74">
        <f t="shared" si="1"/>
        <v>6</v>
      </c>
      <c r="M22" s="74">
        <f t="shared" si="1"/>
        <v>5</v>
      </c>
      <c r="N22" s="74">
        <f t="shared" si="1"/>
        <v>1</v>
      </c>
      <c r="O22" s="74">
        <f t="shared" si="1"/>
        <v>0</v>
      </c>
      <c r="P22" s="74">
        <f t="shared" si="1"/>
        <v>31</v>
      </c>
      <c r="Q22" s="74">
        <f t="shared" si="1"/>
        <v>60</v>
      </c>
      <c r="R22" s="74">
        <f t="shared" si="1"/>
        <v>0</v>
      </c>
      <c r="S22" s="74">
        <f t="shared" si="1"/>
        <v>0</v>
      </c>
      <c r="T22" s="50"/>
      <c r="U22" s="57"/>
      <c r="V22" s="57"/>
      <c r="W22" s="57"/>
      <c r="X22" s="57"/>
      <c r="Y22" s="57"/>
    </row>
    <row r="23" spans="1:25" ht="6" customHeight="1">
      <c r="A23" s="51"/>
      <c r="B23" s="51"/>
      <c r="C23" s="62"/>
      <c r="D23" s="62"/>
      <c r="E23" s="63"/>
      <c r="F23" s="94"/>
      <c r="G23" s="93"/>
      <c r="H23" s="93"/>
      <c r="I23" s="93"/>
      <c r="J23" s="93"/>
      <c r="K23" s="93"/>
      <c r="L23" s="93"/>
      <c r="M23" s="93"/>
      <c r="N23" s="93"/>
      <c r="O23" s="93"/>
      <c r="P23" s="55"/>
      <c r="Q23" s="56"/>
      <c r="R23" s="8"/>
      <c r="S23" s="8"/>
      <c r="T23" s="57"/>
      <c r="U23" s="57"/>
      <c r="V23" s="57"/>
      <c r="W23" s="57"/>
      <c r="X23" s="57"/>
      <c r="Y23" s="57"/>
    </row>
    <row r="24" spans="1:25" ht="12.75" customHeight="1">
      <c r="A24" s="51"/>
      <c r="B24" s="51"/>
      <c r="C24" s="62"/>
      <c r="D24" s="62">
        <v>59</v>
      </c>
      <c r="E24" s="63" t="s">
        <v>218</v>
      </c>
      <c r="F24" s="94">
        <v>68</v>
      </c>
      <c r="G24" s="93">
        <v>438</v>
      </c>
      <c r="H24" s="93">
        <v>125</v>
      </c>
      <c r="I24" s="93">
        <v>306</v>
      </c>
      <c r="J24" s="93">
        <v>7</v>
      </c>
      <c r="K24" s="93">
        <v>1</v>
      </c>
      <c r="L24" s="93">
        <v>6</v>
      </c>
      <c r="M24" s="93">
        <v>5</v>
      </c>
      <c r="N24" s="93">
        <v>1</v>
      </c>
      <c r="O24" s="93">
        <v>0</v>
      </c>
      <c r="P24" s="55">
        <v>31</v>
      </c>
      <c r="Q24" s="93">
        <v>60</v>
      </c>
      <c r="R24" s="8">
        <v>0</v>
      </c>
      <c r="S24" s="8">
        <v>0</v>
      </c>
      <c r="T24" s="57"/>
      <c r="U24" s="57"/>
      <c r="V24" s="57"/>
      <c r="W24" s="57"/>
      <c r="X24" s="57"/>
      <c r="Y24" s="57"/>
    </row>
    <row r="25" spans="1:25" s="70" customFormat="1" ht="6" customHeight="1">
      <c r="A25" s="51"/>
      <c r="B25" s="51"/>
      <c r="C25" s="62"/>
      <c r="D25" s="62"/>
      <c r="E25" s="63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55"/>
      <c r="Q25" s="56"/>
      <c r="R25" s="8"/>
      <c r="S25" s="8"/>
      <c r="T25" s="57"/>
      <c r="U25" s="57"/>
      <c r="V25" s="57"/>
      <c r="W25" s="57"/>
      <c r="X25" s="57"/>
      <c r="Y25" s="57"/>
    </row>
    <row r="26" spans="1:25" ht="12.75" customHeight="1">
      <c r="A26" s="51"/>
      <c r="B26" s="51"/>
      <c r="C26" s="64" t="s">
        <v>246</v>
      </c>
      <c r="D26" s="103" t="s">
        <v>216</v>
      </c>
      <c r="E26" s="104"/>
      <c r="F26" s="73">
        <f aca="true" t="shared" si="2" ref="F26:S26">SUM(F28:F38)</f>
        <v>530</v>
      </c>
      <c r="G26" s="74">
        <f t="shared" si="2"/>
        <v>14336</v>
      </c>
      <c r="H26" s="74">
        <f t="shared" si="2"/>
        <v>519</v>
      </c>
      <c r="I26" s="74">
        <f t="shared" si="2"/>
        <v>13077</v>
      </c>
      <c r="J26" s="74">
        <f t="shared" si="2"/>
        <v>740</v>
      </c>
      <c r="K26" s="74">
        <f t="shared" si="2"/>
        <v>15</v>
      </c>
      <c r="L26" s="74">
        <f t="shared" si="2"/>
        <v>58</v>
      </c>
      <c r="M26" s="74">
        <f t="shared" si="2"/>
        <v>5</v>
      </c>
      <c r="N26" s="74">
        <f t="shared" si="2"/>
        <v>50</v>
      </c>
      <c r="O26" s="74">
        <f t="shared" si="2"/>
        <v>3</v>
      </c>
      <c r="P26" s="74">
        <f t="shared" si="2"/>
        <v>56</v>
      </c>
      <c r="Q26" s="74">
        <f t="shared" si="2"/>
        <v>177</v>
      </c>
      <c r="R26" s="74">
        <f t="shared" si="2"/>
        <v>418</v>
      </c>
      <c r="S26" s="74">
        <f t="shared" si="2"/>
        <v>12572</v>
      </c>
      <c r="T26" s="57"/>
      <c r="U26" s="57"/>
      <c r="V26" s="57"/>
      <c r="W26" s="57"/>
      <c r="X26" s="57"/>
      <c r="Y26" s="57"/>
    </row>
    <row r="27" spans="1:25" ht="6" customHeight="1">
      <c r="A27" s="51"/>
      <c r="B27" s="51"/>
      <c r="C27" s="62"/>
      <c r="D27" s="66"/>
      <c r="E27" s="63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48"/>
      <c r="Q27" s="49"/>
      <c r="R27" s="95"/>
      <c r="S27" s="95"/>
      <c r="T27" s="50"/>
      <c r="U27" s="50"/>
      <c r="V27" s="50"/>
      <c r="W27" s="50"/>
      <c r="X27" s="50"/>
      <c r="Y27" s="50"/>
    </row>
    <row r="28" spans="1:25" ht="12.75" customHeight="1">
      <c r="A28" s="51"/>
      <c r="B28" s="51"/>
      <c r="C28" s="62"/>
      <c r="D28" s="69">
        <v>60</v>
      </c>
      <c r="E28" s="63" t="s">
        <v>215</v>
      </c>
      <c r="F28" s="73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92</v>
      </c>
      <c r="S28" s="74">
        <v>5300</v>
      </c>
      <c r="T28" s="50"/>
      <c r="U28" s="50"/>
      <c r="V28" s="50"/>
      <c r="W28" s="50"/>
      <c r="X28" s="50"/>
      <c r="Y28" s="50"/>
    </row>
    <row r="29" spans="1:25" ht="12.75" customHeight="1">
      <c r="A29" s="51"/>
      <c r="B29" s="51"/>
      <c r="C29" s="62"/>
      <c r="D29" s="69">
        <v>61</v>
      </c>
      <c r="E29" s="63" t="s">
        <v>214</v>
      </c>
      <c r="F29" s="94">
        <v>14</v>
      </c>
      <c r="G29" s="74">
        <v>49</v>
      </c>
      <c r="H29" s="74">
        <v>1</v>
      </c>
      <c r="I29" s="74">
        <v>48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50"/>
      <c r="U29" s="57"/>
      <c r="V29" s="57"/>
      <c r="W29" s="57"/>
      <c r="X29" s="57"/>
      <c r="Y29" s="57"/>
    </row>
    <row r="30" spans="1:25" ht="12.75" customHeight="1">
      <c r="A30" s="51"/>
      <c r="B30" s="51"/>
      <c r="C30" s="62"/>
      <c r="D30" s="69">
        <v>62</v>
      </c>
      <c r="E30" s="63" t="s">
        <v>213</v>
      </c>
      <c r="F30" s="94">
        <v>225</v>
      </c>
      <c r="G30" s="74">
        <v>7697</v>
      </c>
      <c r="H30" s="74">
        <v>251</v>
      </c>
      <c r="I30" s="74">
        <v>7347</v>
      </c>
      <c r="J30" s="74">
        <v>99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1</v>
      </c>
      <c r="S30" s="74">
        <v>125</v>
      </c>
      <c r="T30" s="50"/>
      <c r="U30" s="57"/>
      <c r="V30" s="57"/>
      <c r="W30" s="57"/>
      <c r="X30" s="57"/>
      <c r="Y30" s="57"/>
    </row>
    <row r="31" spans="1:25" ht="6" customHeight="1">
      <c r="A31" s="51"/>
      <c r="B31" s="51"/>
      <c r="C31" s="62"/>
      <c r="D31" s="69"/>
      <c r="E31" s="63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55"/>
      <c r="Q31" s="56"/>
      <c r="R31" s="8"/>
      <c r="S31" s="8"/>
      <c r="T31" s="57"/>
      <c r="U31" s="57"/>
      <c r="V31" s="57"/>
      <c r="W31" s="57"/>
      <c r="X31" s="57"/>
      <c r="Y31" s="57"/>
    </row>
    <row r="32" spans="1:25" ht="12.75" customHeight="1">
      <c r="A32" s="51"/>
      <c r="B32" s="51"/>
      <c r="C32" s="62"/>
      <c r="D32" s="69">
        <v>63</v>
      </c>
      <c r="E32" s="63" t="s">
        <v>212</v>
      </c>
      <c r="F32" s="73">
        <v>109</v>
      </c>
      <c r="G32" s="74">
        <v>2964</v>
      </c>
      <c r="H32" s="74">
        <v>138</v>
      </c>
      <c r="I32" s="74">
        <v>2485</v>
      </c>
      <c r="J32" s="74">
        <v>341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57"/>
      <c r="U32" s="57"/>
      <c r="V32" s="57"/>
      <c r="W32" s="57"/>
      <c r="X32" s="57"/>
      <c r="Y32" s="57"/>
    </row>
    <row r="33" spans="1:25" ht="12.75" customHeight="1">
      <c r="A33" s="51"/>
      <c r="B33" s="51"/>
      <c r="C33" s="62"/>
      <c r="D33" s="69">
        <v>64</v>
      </c>
      <c r="E33" s="63" t="s">
        <v>211</v>
      </c>
      <c r="F33" s="73">
        <v>34</v>
      </c>
      <c r="G33" s="74">
        <v>1012</v>
      </c>
      <c r="H33" s="74">
        <v>58</v>
      </c>
      <c r="I33" s="74">
        <v>934</v>
      </c>
      <c r="J33" s="74">
        <v>20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3</v>
      </c>
      <c r="Q33" s="74">
        <v>31</v>
      </c>
      <c r="R33" s="74">
        <v>0</v>
      </c>
      <c r="S33" s="74">
        <v>0</v>
      </c>
      <c r="T33" s="50"/>
      <c r="U33" s="57"/>
      <c r="V33" s="57"/>
      <c r="W33" s="57"/>
      <c r="X33" s="57"/>
      <c r="Y33" s="57"/>
    </row>
    <row r="34" spans="1:25" ht="12.75" customHeight="1">
      <c r="A34" s="51"/>
      <c r="B34" s="51"/>
      <c r="C34" s="62"/>
      <c r="D34" s="69">
        <v>65</v>
      </c>
      <c r="E34" s="63" t="s">
        <v>210</v>
      </c>
      <c r="F34" s="73">
        <v>1</v>
      </c>
      <c r="G34" s="74">
        <v>2</v>
      </c>
      <c r="H34" s="74">
        <v>0</v>
      </c>
      <c r="I34" s="74">
        <v>2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50"/>
      <c r="U34" s="57"/>
      <c r="V34" s="57"/>
      <c r="W34" s="57"/>
      <c r="X34" s="57"/>
      <c r="Y34" s="57"/>
    </row>
    <row r="35" spans="1:25" ht="6" customHeight="1">
      <c r="A35" s="51"/>
      <c r="B35" s="51"/>
      <c r="C35" s="62"/>
      <c r="D35" s="69"/>
      <c r="E35" s="63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55"/>
      <c r="Q35" s="56"/>
      <c r="R35" s="8"/>
      <c r="S35" s="8"/>
      <c r="T35" s="50"/>
      <c r="U35" s="57"/>
      <c r="V35" s="57"/>
      <c r="W35" s="57"/>
      <c r="X35" s="57"/>
      <c r="Y35" s="57"/>
    </row>
    <row r="36" spans="1:25" ht="12.75" customHeight="1">
      <c r="A36" s="51"/>
      <c r="B36" s="51"/>
      <c r="C36" s="62"/>
      <c r="D36" s="69">
        <v>66</v>
      </c>
      <c r="E36" s="63" t="s">
        <v>209</v>
      </c>
      <c r="F36" s="73">
        <v>40</v>
      </c>
      <c r="G36" s="74">
        <v>258</v>
      </c>
      <c r="H36" s="74">
        <v>27</v>
      </c>
      <c r="I36" s="74">
        <v>214</v>
      </c>
      <c r="J36" s="74">
        <v>17</v>
      </c>
      <c r="K36" s="74">
        <v>1</v>
      </c>
      <c r="L36" s="74">
        <v>2</v>
      </c>
      <c r="M36" s="74">
        <v>1</v>
      </c>
      <c r="N36" s="74">
        <v>1</v>
      </c>
      <c r="O36" s="74">
        <v>0</v>
      </c>
      <c r="P36" s="74">
        <v>1</v>
      </c>
      <c r="Q36" s="74">
        <v>1</v>
      </c>
      <c r="R36" s="74">
        <v>1</v>
      </c>
      <c r="S36" s="74">
        <v>8</v>
      </c>
      <c r="T36" s="50"/>
      <c r="U36" s="50"/>
      <c r="V36" s="50"/>
      <c r="W36" s="50"/>
      <c r="X36" s="50"/>
      <c r="Y36" s="50"/>
    </row>
    <row r="37" spans="1:25" ht="12.75" customHeight="1">
      <c r="A37" s="51"/>
      <c r="B37" s="51"/>
      <c r="C37" s="62"/>
      <c r="D37" s="69">
        <v>67</v>
      </c>
      <c r="E37" s="63" t="s">
        <v>208</v>
      </c>
      <c r="F37" s="73">
        <v>94</v>
      </c>
      <c r="G37" s="74">
        <v>2037</v>
      </c>
      <c r="H37" s="74">
        <v>26</v>
      </c>
      <c r="I37" s="74">
        <v>1748</v>
      </c>
      <c r="J37" s="74">
        <v>263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2</v>
      </c>
      <c r="Q37" s="74">
        <v>6</v>
      </c>
      <c r="R37" s="74">
        <v>6</v>
      </c>
      <c r="S37" s="74">
        <v>35</v>
      </c>
      <c r="T37" s="57"/>
      <c r="U37" s="57"/>
      <c r="V37" s="57"/>
      <c r="W37" s="57"/>
      <c r="X37" s="57"/>
      <c r="Y37" s="57"/>
    </row>
    <row r="38" spans="1:25" ht="12.75" customHeight="1">
      <c r="A38" s="51"/>
      <c r="B38" s="51"/>
      <c r="C38" s="62"/>
      <c r="D38" s="69">
        <v>68</v>
      </c>
      <c r="E38" s="63" t="s">
        <v>207</v>
      </c>
      <c r="F38" s="73">
        <v>13</v>
      </c>
      <c r="G38" s="74">
        <v>317</v>
      </c>
      <c r="H38" s="74">
        <v>18</v>
      </c>
      <c r="I38" s="74">
        <v>299</v>
      </c>
      <c r="J38" s="74">
        <v>0</v>
      </c>
      <c r="K38" s="74">
        <v>14</v>
      </c>
      <c r="L38" s="74">
        <v>56</v>
      </c>
      <c r="M38" s="74">
        <v>4</v>
      </c>
      <c r="N38" s="74">
        <v>49</v>
      </c>
      <c r="O38" s="74">
        <v>3</v>
      </c>
      <c r="P38" s="74">
        <v>50</v>
      </c>
      <c r="Q38" s="74">
        <v>139</v>
      </c>
      <c r="R38" s="74">
        <v>318</v>
      </c>
      <c r="S38" s="74">
        <v>7104</v>
      </c>
      <c r="T38" s="57"/>
      <c r="U38" s="57"/>
      <c r="V38" s="57"/>
      <c r="W38" s="57"/>
      <c r="X38" s="57"/>
      <c r="Y38" s="57"/>
    </row>
    <row r="39" spans="1:25" ht="6" customHeight="1">
      <c r="A39" s="51"/>
      <c r="B39" s="51"/>
      <c r="C39" s="62"/>
      <c r="D39" s="69"/>
      <c r="E39" s="63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55"/>
      <c r="Q39" s="56"/>
      <c r="R39" s="8"/>
      <c r="S39" s="8"/>
      <c r="T39" s="57"/>
      <c r="U39" s="57"/>
      <c r="V39" s="57"/>
      <c r="W39" s="57"/>
      <c r="X39" s="57"/>
      <c r="Y39" s="57"/>
    </row>
    <row r="40" spans="1:25" ht="12.75" customHeight="1">
      <c r="A40" s="51"/>
      <c r="B40" s="51"/>
      <c r="C40" s="64" t="s">
        <v>245</v>
      </c>
      <c r="D40" s="103" t="s">
        <v>205</v>
      </c>
      <c r="E40" s="104"/>
      <c r="F40" s="73">
        <f aca="true" t="shared" si="3" ref="F40:S40">SUM(F42:F44)</f>
        <v>151</v>
      </c>
      <c r="G40" s="74">
        <f t="shared" si="3"/>
        <v>2254</v>
      </c>
      <c r="H40" s="74">
        <f t="shared" si="3"/>
        <v>16</v>
      </c>
      <c r="I40" s="74">
        <f t="shared" si="3"/>
        <v>2143</v>
      </c>
      <c r="J40" s="74">
        <f t="shared" si="3"/>
        <v>95</v>
      </c>
      <c r="K40" s="74">
        <f t="shared" si="3"/>
        <v>11</v>
      </c>
      <c r="L40" s="74">
        <f t="shared" si="3"/>
        <v>30</v>
      </c>
      <c r="M40" s="74">
        <f t="shared" si="3"/>
        <v>20</v>
      </c>
      <c r="N40" s="74">
        <f t="shared" si="3"/>
        <v>10</v>
      </c>
      <c r="O40" s="74">
        <f t="shared" si="3"/>
        <v>0</v>
      </c>
      <c r="P40" s="74">
        <f t="shared" si="3"/>
        <v>63</v>
      </c>
      <c r="Q40" s="74">
        <f t="shared" si="3"/>
        <v>855</v>
      </c>
      <c r="R40" s="74">
        <f t="shared" si="3"/>
        <v>0</v>
      </c>
      <c r="S40" s="74">
        <f t="shared" si="3"/>
        <v>0</v>
      </c>
      <c r="T40" s="57"/>
      <c r="U40" s="57"/>
      <c r="V40" s="57"/>
      <c r="W40" s="57"/>
      <c r="X40" s="57"/>
      <c r="Y40" s="57"/>
    </row>
    <row r="41" spans="1:25" ht="6" customHeight="1">
      <c r="A41" s="51"/>
      <c r="B41" s="51"/>
      <c r="C41" s="64"/>
      <c r="D41" s="58"/>
      <c r="E41" s="67"/>
      <c r="F41" s="73"/>
      <c r="G41" s="74"/>
      <c r="H41" s="74"/>
      <c r="I41" s="74"/>
      <c r="J41" s="74"/>
      <c r="K41" s="74"/>
      <c r="L41" s="74"/>
      <c r="M41" s="74"/>
      <c r="N41" s="74"/>
      <c r="O41" s="74"/>
      <c r="P41" s="55"/>
      <c r="Q41" s="56"/>
      <c r="R41" s="8"/>
      <c r="S41" s="8"/>
      <c r="T41" s="57"/>
      <c r="U41" s="57"/>
      <c r="V41" s="57"/>
      <c r="W41" s="57"/>
      <c r="X41" s="57"/>
      <c r="Y41" s="57"/>
    </row>
    <row r="42" spans="1:25" ht="12.75" customHeight="1">
      <c r="A42" s="51"/>
      <c r="B42" s="51"/>
      <c r="C42" s="62" t="s">
        <v>151</v>
      </c>
      <c r="D42" s="62">
        <v>70</v>
      </c>
      <c r="E42" s="63" t="s">
        <v>204</v>
      </c>
      <c r="F42" s="73">
        <v>144</v>
      </c>
      <c r="G42" s="74">
        <v>2142</v>
      </c>
      <c r="H42" s="74">
        <v>12</v>
      </c>
      <c r="I42" s="74">
        <v>2049</v>
      </c>
      <c r="J42" s="74">
        <v>81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9</v>
      </c>
      <c r="Q42" s="74">
        <v>150</v>
      </c>
      <c r="R42" s="74">
        <v>0</v>
      </c>
      <c r="S42" s="74">
        <v>0</v>
      </c>
      <c r="T42" s="57"/>
      <c r="U42" s="57"/>
      <c r="V42" s="57"/>
      <c r="W42" s="57"/>
      <c r="X42" s="57"/>
      <c r="Y42" s="57"/>
    </row>
    <row r="43" spans="1:25" ht="12.75" customHeight="1">
      <c r="A43" s="51"/>
      <c r="B43" s="51"/>
      <c r="C43" s="62" t="s">
        <v>150</v>
      </c>
      <c r="D43" s="62">
        <v>71</v>
      </c>
      <c r="E43" s="63" t="s">
        <v>203</v>
      </c>
      <c r="F43" s="73">
        <v>3</v>
      </c>
      <c r="G43" s="74">
        <v>107</v>
      </c>
      <c r="H43" s="74">
        <v>4</v>
      </c>
      <c r="I43" s="74">
        <v>89</v>
      </c>
      <c r="J43" s="74">
        <v>14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57"/>
      <c r="U43" s="57"/>
      <c r="V43" s="57"/>
      <c r="W43" s="57"/>
      <c r="X43" s="57"/>
      <c r="Y43" s="57"/>
    </row>
    <row r="44" spans="1:25" ht="12.75" customHeight="1">
      <c r="A44" s="51"/>
      <c r="B44" s="51"/>
      <c r="C44" s="62"/>
      <c r="D44" s="62">
        <v>72</v>
      </c>
      <c r="E44" s="63" t="s">
        <v>202</v>
      </c>
      <c r="F44" s="73">
        <v>4</v>
      </c>
      <c r="G44" s="74">
        <v>5</v>
      </c>
      <c r="H44" s="74">
        <v>0</v>
      </c>
      <c r="I44" s="74">
        <v>5</v>
      </c>
      <c r="J44" s="74">
        <v>0</v>
      </c>
      <c r="K44" s="74">
        <v>11</v>
      </c>
      <c r="L44" s="74">
        <v>30</v>
      </c>
      <c r="M44" s="74">
        <v>20</v>
      </c>
      <c r="N44" s="74">
        <v>10</v>
      </c>
      <c r="O44" s="74">
        <v>0</v>
      </c>
      <c r="P44" s="74">
        <v>54</v>
      </c>
      <c r="Q44" s="74">
        <v>705</v>
      </c>
      <c r="R44" s="74">
        <v>0</v>
      </c>
      <c r="S44" s="74">
        <v>0</v>
      </c>
      <c r="T44" s="57"/>
      <c r="U44" s="57"/>
      <c r="V44" s="57"/>
      <c r="W44" s="57"/>
      <c r="X44" s="57"/>
      <c r="Y44" s="57"/>
    </row>
    <row r="45" spans="1:25" ht="6" customHeight="1">
      <c r="A45" s="51"/>
      <c r="B45" s="51"/>
      <c r="C45" s="62"/>
      <c r="D45" s="62"/>
      <c r="E45" s="63"/>
      <c r="F45" s="73"/>
      <c r="G45" s="74"/>
      <c r="H45" s="74"/>
      <c r="I45" s="74"/>
      <c r="J45" s="74"/>
      <c r="K45" s="74"/>
      <c r="L45" s="74"/>
      <c r="M45" s="74"/>
      <c r="N45" s="74"/>
      <c r="O45" s="74"/>
      <c r="P45" s="55"/>
      <c r="Q45" s="56"/>
      <c r="R45" s="8"/>
      <c r="S45" s="8"/>
      <c r="T45" s="57"/>
      <c r="U45" s="57"/>
      <c r="V45" s="57"/>
      <c r="W45" s="57"/>
      <c r="X45" s="57"/>
      <c r="Y45" s="57"/>
    </row>
    <row r="46" spans="1:25" ht="12.75" customHeight="1">
      <c r="A46" s="51"/>
      <c r="B46" s="51"/>
      <c r="C46" s="64" t="s">
        <v>244</v>
      </c>
      <c r="D46" s="103" t="s">
        <v>200</v>
      </c>
      <c r="E46" s="104"/>
      <c r="F46" s="73">
        <f aca="true" t="shared" si="4" ref="F46:P46">SUM(F48:F66)</f>
        <v>3225</v>
      </c>
      <c r="G46" s="74">
        <f t="shared" si="4"/>
        <v>27122</v>
      </c>
      <c r="H46" s="74">
        <f t="shared" si="4"/>
        <v>3816</v>
      </c>
      <c r="I46" s="74">
        <f t="shared" si="4"/>
        <v>22373</v>
      </c>
      <c r="J46" s="74">
        <f t="shared" si="4"/>
        <v>933</v>
      </c>
      <c r="K46" s="74">
        <f t="shared" si="4"/>
        <v>327</v>
      </c>
      <c r="L46" s="74">
        <f t="shared" si="4"/>
        <v>870</v>
      </c>
      <c r="M46" s="74">
        <f t="shared" si="4"/>
        <v>49</v>
      </c>
      <c r="N46" s="74">
        <f t="shared" si="4"/>
        <v>785</v>
      </c>
      <c r="O46" s="74">
        <f t="shared" si="4"/>
        <v>36</v>
      </c>
      <c r="P46" s="74">
        <f t="shared" si="4"/>
        <v>1238</v>
      </c>
      <c r="Q46" s="74">
        <v>17542</v>
      </c>
      <c r="R46" s="74">
        <f>SUM(R48:R66)</f>
        <v>35</v>
      </c>
      <c r="S46" s="74">
        <f>SUM(S48:S66)</f>
        <v>1988</v>
      </c>
      <c r="T46" s="57"/>
      <c r="U46" s="57"/>
      <c r="V46" s="57"/>
      <c r="W46" s="57"/>
      <c r="X46" s="57"/>
      <c r="Y46" s="57"/>
    </row>
    <row r="47" spans="1:25" ht="6" customHeight="1">
      <c r="A47" s="51"/>
      <c r="B47" s="51"/>
      <c r="C47" s="64"/>
      <c r="D47" s="58"/>
      <c r="E47" s="45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55"/>
      <c r="Q47" s="56"/>
      <c r="R47" s="8"/>
      <c r="S47" s="8"/>
      <c r="T47" s="57"/>
      <c r="U47" s="57"/>
      <c r="V47" s="57"/>
      <c r="W47" s="57"/>
      <c r="X47" s="57"/>
      <c r="Y47" s="57"/>
    </row>
    <row r="48" spans="1:25" ht="12.75" customHeight="1">
      <c r="A48" s="68"/>
      <c r="B48" s="68"/>
      <c r="C48" s="62" t="s">
        <v>145</v>
      </c>
      <c r="D48" s="69">
        <v>80</v>
      </c>
      <c r="E48" s="63" t="s">
        <v>199</v>
      </c>
      <c r="F48" s="73">
        <v>286</v>
      </c>
      <c r="G48" s="74">
        <v>5344</v>
      </c>
      <c r="H48" s="74">
        <v>399</v>
      </c>
      <c r="I48" s="74">
        <v>4753</v>
      </c>
      <c r="J48" s="74">
        <v>192</v>
      </c>
      <c r="K48" s="74">
        <v>14</v>
      </c>
      <c r="L48" s="74">
        <v>100</v>
      </c>
      <c r="M48" s="74">
        <v>7</v>
      </c>
      <c r="N48" s="74">
        <v>89</v>
      </c>
      <c r="O48" s="74">
        <v>4</v>
      </c>
      <c r="P48" s="55">
        <v>5</v>
      </c>
      <c r="Q48" s="55">
        <v>36</v>
      </c>
      <c r="R48" s="8">
        <v>2</v>
      </c>
      <c r="S48" s="8">
        <v>2</v>
      </c>
      <c r="T48" s="57"/>
      <c r="U48" s="57"/>
      <c r="V48" s="57"/>
      <c r="W48" s="57"/>
      <c r="X48" s="57"/>
      <c r="Y48" s="57"/>
    </row>
    <row r="49" spans="1:25" ht="12.75" customHeight="1">
      <c r="A49" s="68"/>
      <c r="B49" s="68"/>
      <c r="C49" s="62"/>
      <c r="D49" s="69"/>
      <c r="E49" s="71" t="s">
        <v>198</v>
      </c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55"/>
      <c r="Q49" s="56"/>
      <c r="R49" s="8"/>
      <c r="S49" s="8"/>
      <c r="T49" s="57"/>
      <c r="U49" s="57"/>
      <c r="V49" s="57"/>
      <c r="W49" s="57"/>
      <c r="X49" s="57"/>
      <c r="Y49" s="57"/>
    </row>
    <row r="50" spans="1:25" ht="12.75" customHeight="1">
      <c r="A50" s="51"/>
      <c r="B50" s="51"/>
      <c r="C50" s="62" t="s">
        <v>41</v>
      </c>
      <c r="D50" s="69">
        <v>81</v>
      </c>
      <c r="E50" s="63" t="s">
        <v>197</v>
      </c>
      <c r="F50" s="73">
        <v>145</v>
      </c>
      <c r="G50" s="74">
        <v>1261</v>
      </c>
      <c r="H50" s="74">
        <v>188</v>
      </c>
      <c r="I50" s="74">
        <v>1034</v>
      </c>
      <c r="J50" s="74">
        <v>39</v>
      </c>
      <c r="K50" s="74">
        <v>89</v>
      </c>
      <c r="L50" s="74">
        <v>158</v>
      </c>
      <c r="M50" s="74">
        <v>6</v>
      </c>
      <c r="N50" s="74">
        <v>140</v>
      </c>
      <c r="O50" s="74">
        <v>12</v>
      </c>
      <c r="P50" s="74">
        <v>39</v>
      </c>
      <c r="Q50" s="74">
        <v>74</v>
      </c>
      <c r="R50" s="74">
        <v>0</v>
      </c>
      <c r="S50" s="74">
        <v>0</v>
      </c>
      <c r="T50" s="57"/>
      <c r="U50" s="57"/>
      <c r="V50" s="57"/>
      <c r="W50" s="57"/>
      <c r="X50" s="57"/>
      <c r="Y50" s="57"/>
    </row>
    <row r="51" spans="1:25" ht="12.75" customHeight="1">
      <c r="A51" s="51"/>
      <c r="B51" s="51"/>
      <c r="C51" s="62" t="s">
        <v>43</v>
      </c>
      <c r="D51" s="69">
        <v>83</v>
      </c>
      <c r="E51" s="63" t="s">
        <v>196</v>
      </c>
      <c r="F51" s="73">
        <v>645</v>
      </c>
      <c r="G51" s="74">
        <v>6304</v>
      </c>
      <c r="H51" s="74">
        <v>835</v>
      </c>
      <c r="I51" s="74">
        <v>5128</v>
      </c>
      <c r="J51" s="74">
        <v>341</v>
      </c>
      <c r="K51" s="74">
        <v>28</v>
      </c>
      <c r="L51" s="74">
        <v>96</v>
      </c>
      <c r="M51" s="74">
        <v>7</v>
      </c>
      <c r="N51" s="74">
        <v>89</v>
      </c>
      <c r="O51" s="74">
        <v>0</v>
      </c>
      <c r="P51" s="74">
        <v>33</v>
      </c>
      <c r="Q51" s="74">
        <v>307</v>
      </c>
      <c r="R51" s="74">
        <v>0</v>
      </c>
      <c r="S51" s="74">
        <v>0</v>
      </c>
      <c r="T51" s="57"/>
      <c r="U51" s="57"/>
      <c r="V51" s="57"/>
      <c r="W51" s="57"/>
      <c r="X51" s="57"/>
      <c r="Y51" s="57"/>
    </row>
    <row r="52" spans="1:25" ht="6" customHeight="1">
      <c r="A52" s="51"/>
      <c r="B52" s="51"/>
      <c r="C52" s="62"/>
      <c r="D52" s="69"/>
      <c r="E52" s="6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55"/>
      <c r="Q52" s="56"/>
      <c r="R52" s="8"/>
      <c r="S52" s="8"/>
      <c r="T52" s="57"/>
      <c r="U52" s="57"/>
      <c r="V52" s="57"/>
      <c r="W52" s="57"/>
      <c r="X52" s="57"/>
      <c r="Y52" s="57"/>
    </row>
    <row r="53" spans="1:25" ht="12.75" customHeight="1">
      <c r="A53" s="51"/>
      <c r="B53" s="51"/>
      <c r="C53" s="62" t="s">
        <v>142</v>
      </c>
      <c r="D53" s="62">
        <v>84</v>
      </c>
      <c r="E53" s="63" t="s">
        <v>243</v>
      </c>
      <c r="F53" s="73">
        <v>110</v>
      </c>
      <c r="G53" s="74">
        <v>1777</v>
      </c>
      <c r="H53" s="74">
        <v>190</v>
      </c>
      <c r="I53" s="74">
        <v>1564</v>
      </c>
      <c r="J53" s="74">
        <v>23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2</v>
      </c>
      <c r="Q53" s="74">
        <v>6</v>
      </c>
      <c r="R53" s="74">
        <v>0</v>
      </c>
      <c r="S53" s="74">
        <v>0</v>
      </c>
      <c r="T53" s="57"/>
      <c r="U53" s="57"/>
      <c r="V53" s="57"/>
      <c r="W53" s="57"/>
      <c r="X53" s="57"/>
      <c r="Y53" s="57"/>
    </row>
    <row r="54" spans="1:25" ht="12.75" customHeight="1">
      <c r="A54" s="51"/>
      <c r="B54" s="51"/>
      <c r="C54" s="62"/>
      <c r="D54" s="62">
        <v>85</v>
      </c>
      <c r="E54" s="63" t="s">
        <v>194</v>
      </c>
      <c r="F54" s="73">
        <v>25</v>
      </c>
      <c r="G54" s="74">
        <v>274</v>
      </c>
      <c r="H54" s="74">
        <v>32</v>
      </c>
      <c r="I54" s="74">
        <v>226</v>
      </c>
      <c r="J54" s="74">
        <v>16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57"/>
      <c r="U54" s="57"/>
      <c r="V54" s="57"/>
      <c r="W54" s="57"/>
      <c r="X54" s="57"/>
      <c r="Y54" s="57"/>
    </row>
    <row r="55" spans="1:25" ht="12.75" customHeight="1">
      <c r="A55" s="51"/>
      <c r="B55" s="51"/>
      <c r="C55" s="62" t="s">
        <v>139</v>
      </c>
      <c r="D55" s="62">
        <v>86</v>
      </c>
      <c r="E55" s="63" t="s">
        <v>193</v>
      </c>
      <c r="F55" s="73">
        <v>34</v>
      </c>
      <c r="G55" s="74">
        <v>343</v>
      </c>
      <c r="H55" s="74">
        <v>50</v>
      </c>
      <c r="I55" s="74">
        <v>293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4">
        <v>0</v>
      </c>
      <c r="T55" s="57"/>
      <c r="U55" s="57"/>
      <c r="V55" s="57"/>
      <c r="W55" s="57"/>
      <c r="X55" s="57"/>
      <c r="Y55" s="57"/>
    </row>
    <row r="56" spans="1:25" ht="6" customHeight="1">
      <c r="A56" s="51"/>
      <c r="B56" s="51"/>
      <c r="C56" s="62"/>
      <c r="D56" s="62"/>
      <c r="E56" s="63"/>
      <c r="F56" s="73"/>
      <c r="G56" s="74"/>
      <c r="H56" s="74"/>
      <c r="I56" s="74"/>
      <c r="J56" s="74"/>
      <c r="K56" s="74"/>
      <c r="L56" s="74"/>
      <c r="M56" s="74"/>
      <c r="N56" s="74"/>
      <c r="O56" s="74"/>
      <c r="P56" s="55"/>
      <c r="Q56" s="56"/>
      <c r="R56" s="8"/>
      <c r="S56" s="8"/>
      <c r="T56" s="57"/>
      <c r="U56" s="57"/>
      <c r="V56" s="57"/>
      <c r="W56" s="57"/>
      <c r="X56" s="57"/>
      <c r="Y56" s="57"/>
    </row>
    <row r="57" spans="1:25" ht="12.75" customHeight="1">
      <c r="A57" s="51"/>
      <c r="B57" s="51"/>
      <c r="C57" s="62" t="s">
        <v>136</v>
      </c>
      <c r="D57" s="62">
        <v>87</v>
      </c>
      <c r="E57" s="63" t="s">
        <v>192</v>
      </c>
      <c r="F57" s="73">
        <v>51</v>
      </c>
      <c r="G57" s="74">
        <v>1631</v>
      </c>
      <c r="H57" s="74">
        <v>95</v>
      </c>
      <c r="I57" s="74">
        <v>1444</v>
      </c>
      <c r="J57" s="74">
        <v>92</v>
      </c>
      <c r="K57" s="74">
        <v>1</v>
      </c>
      <c r="L57" s="74">
        <v>1</v>
      </c>
      <c r="M57" s="74">
        <v>0</v>
      </c>
      <c r="N57" s="74">
        <v>1</v>
      </c>
      <c r="O57" s="74">
        <v>0</v>
      </c>
      <c r="P57" s="74">
        <v>11</v>
      </c>
      <c r="Q57" s="74">
        <v>36</v>
      </c>
      <c r="R57" s="74">
        <v>0</v>
      </c>
      <c r="S57" s="74">
        <v>0</v>
      </c>
      <c r="T57" s="57"/>
      <c r="U57" s="57"/>
      <c r="V57" s="57"/>
      <c r="W57" s="57"/>
      <c r="X57" s="57"/>
      <c r="Y57" s="57"/>
    </row>
    <row r="58" spans="1:25" ht="12.75" customHeight="1">
      <c r="A58" s="51"/>
      <c r="B58" s="51"/>
      <c r="C58" s="62" t="s">
        <v>55</v>
      </c>
      <c r="D58" s="62">
        <v>88</v>
      </c>
      <c r="E58" s="63" t="s">
        <v>191</v>
      </c>
      <c r="F58" s="73">
        <v>59</v>
      </c>
      <c r="G58" s="74">
        <v>3888</v>
      </c>
      <c r="H58" s="74">
        <v>127</v>
      </c>
      <c r="I58" s="74">
        <v>3724</v>
      </c>
      <c r="J58" s="74">
        <v>37</v>
      </c>
      <c r="K58" s="74">
        <v>5</v>
      </c>
      <c r="L58" s="74">
        <v>58</v>
      </c>
      <c r="M58" s="74">
        <v>1</v>
      </c>
      <c r="N58" s="74">
        <v>57</v>
      </c>
      <c r="O58" s="74">
        <v>0</v>
      </c>
      <c r="P58" s="74">
        <v>71</v>
      </c>
      <c r="Q58" s="74">
        <v>1316</v>
      </c>
      <c r="R58" s="74">
        <v>20</v>
      </c>
      <c r="S58" s="74">
        <v>1244</v>
      </c>
      <c r="T58" s="57"/>
      <c r="U58" s="57"/>
      <c r="V58" s="57"/>
      <c r="W58" s="57"/>
      <c r="X58" s="57"/>
      <c r="Y58" s="57"/>
    </row>
    <row r="59" spans="1:25" ht="12.75" customHeight="1">
      <c r="A59" s="51"/>
      <c r="B59" s="51"/>
      <c r="C59" s="62" t="s">
        <v>57</v>
      </c>
      <c r="D59" s="62">
        <v>89</v>
      </c>
      <c r="E59" s="63" t="s">
        <v>190</v>
      </c>
      <c r="F59" s="73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57"/>
      <c r="U59" s="57"/>
      <c r="V59" s="57"/>
      <c r="W59" s="57"/>
      <c r="X59" s="57"/>
      <c r="Y59" s="57"/>
    </row>
    <row r="60" spans="1:25" ht="6" customHeight="1">
      <c r="A60" s="51"/>
      <c r="B60" s="51"/>
      <c r="C60" s="62"/>
      <c r="D60" s="62"/>
      <c r="E60" s="63"/>
      <c r="F60" s="73"/>
      <c r="G60" s="74"/>
      <c r="H60" s="74"/>
      <c r="I60" s="74"/>
      <c r="J60" s="74"/>
      <c r="K60" s="74"/>
      <c r="L60" s="74"/>
      <c r="M60" s="74"/>
      <c r="N60" s="74"/>
      <c r="O60" s="74"/>
      <c r="P60" s="55"/>
      <c r="Q60" s="56"/>
      <c r="R60" s="8"/>
      <c r="S60" s="8"/>
      <c r="T60" s="57"/>
      <c r="U60" s="57"/>
      <c r="V60" s="57"/>
      <c r="W60" s="57"/>
      <c r="X60" s="57"/>
      <c r="Y60" s="57"/>
    </row>
    <row r="61" spans="1:25" ht="12.75" customHeight="1">
      <c r="A61" s="51"/>
      <c r="B61" s="51"/>
      <c r="C61" s="62" t="s">
        <v>59</v>
      </c>
      <c r="D61" s="62">
        <v>90</v>
      </c>
      <c r="E61" s="63" t="s">
        <v>189</v>
      </c>
      <c r="F61" s="73">
        <v>108</v>
      </c>
      <c r="G61" s="74">
        <v>1956</v>
      </c>
      <c r="H61" s="74">
        <v>112</v>
      </c>
      <c r="I61" s="74">
        <v>1718</v>
      </c>
      <c r="J61" s="74">
        <v>126</v>
      </c>
      <c r="K61" s="74">
        <v>44</v>
      </c>
      <c r="L61" s="74">
        <v>96</v>
      </c>
      <c r="M61" s="74">
        <v>5</v>
      </c>
      <c r="N61" s="74">
        <v>90</v>
      </c>
      <c r="O61" s="74">
        <v>1</v>
      </c>
      <c r="P61" s="74">
        <v>932</v>
      </c>
      <c r="Q61" s="74">
        <v>14637</v>
      </c>
      <c r="R61" s="74">
        <v>9</v>
      </c>
      <c r="S61" s="74">
        <v>653</v>
      </c>
      <c r="T61" s="57"/>
      <c r="U61" s="57"/>
      <c r="V61" s="57"/>
      <c r="W61" s="57"/>
      <c r="X61" s="57"/>
      <c r="Y61" s="57"/>
    </row>
    <row r="62" spans="1:25" ht="12.75" customHeight="1">
      <c r="A62" s="51"/>
      <c r="B62" s="51"/>
      <c r="C62" s="62" t="s">
        <v>61</v>
      </c>
      <c r="D62" s="62">
        <v>91</v>
      </c>
      <c r="E62" s="63" t="s">
        <v>188</v>
      </c>
      <c r="F62" s="94">
        <v>1540</v>
      </c>
      <c r="G62" s="74">
        <v>2354</v>
      </c>
      <c r="H62" s="74">
        <v>1617</v>
      </c>
      <c r="I62" s="74">
        <v>680</v>
      </c>
      <c r="J62" s="74">
        <v>57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57"/>
      <c r="U62" s="57"/>
      <c r="V62" s="57"/>
      <c r="W62" s="57"/>
      <c r="X62" s="57"/>
      <c r="Y62" s="57"/>
    </row>
    <row r="63" spans="1:25" ht="12.75" customHeight="1">
      <c r="A63" s="51"/>
      <c r="B63" s="51"/>
      <c r="C63" s="62" t="s">
        <v>63</v>
      </c>
      <c r="D63" s="62">
        <v>92</v>
      </c>
      <c r="E63" s="63" t="s">
        <v>187</v>
      </c>
      <c r="F63" s="94">
        <v>19</v>
      </c>
      <c r="G63" s="74">
        <v>250</v>
      </c>
      <c r="H63" s="74">
        <v>28</v>
      </c>
      <c r="I63" s="74">
        <v>221</v>
      </c>
      <c r="J63" s="74">
        <v>1</v>
      </c>
      <c r="K63" s="74">
        <v>1</v>
      </c>
      <c r="L63" s="74">
        <v>2</v>
      </c>
      <c r="M63" s="74">
        <v>0</v>
      </c>
      <c r="N63" s="74">
        <v>2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57"/>
      <c r="U63" s="57"/>
      <c r="V63" s="57"/>
      <c r="W63" s="57"/>
      <c r="X63" s="57"/>
      <c r="Y63" s="57"/>
    </row>
    <row r="64" spans="1:25" ht="6" customHeight="1">
      <c r="A64" s="51"/>
      <c r="B64" s="51"/>
      <c r="C64" s="62"/>
      <c r="D64" s="62"/>
      <c r="E64" s="63"/>
      <c r="F64" s="73"/>
      <c r="G64" s="74"/>
      <c r="H64" s="74"/>
      <c r="I64" s="74"/>
      <c r="J64" s="74"/>
      <c r="K64" s="74"/>
      <c r="L64" s="74"/>
      <c r="M64" s="74"/>
      <c r="N64" s="74"/>
      <c r="O64" s="74"/>
      <c r="P64" s="55"/>
      <c r="Q64" s="56"/>
      <c r="R64" s="8"/>
      <c r="S64" s="8"/>
      <c r="T64" s="57"/>
      <c r="U64" s="57"/>
      <c r="V64" s="57"/>
      <c r="W64" s="57"/>
      <c r="X64" s="57"/>
      <c r="Y64" s="57"/>
    </row>
    <row r="65" spans="1:25" ht="12.75" customHeight="1">
      <c r="A65" s="51"/>
      <c r="B65" s="51"/>
      <c r="C65" s="62" t="s">
        <v>65</v>
      </c>
      <c r="D65" s="62">
        <v>93</v>
      </c>
      <c r="E65" s="63" t="s">
        <v>186</v>
      </c>
      <c r="F65" s="73">
        <v>189</v>
      </c>
      <c r="G65" s="74">
        <v>1443</v>
      </c>
      <c r="H65" s="74">
        <v>119</v>
      </c>
      <c r="I65" s="74">
        <v>1315</v>
      </c>
      <c r="J65" s="74">
        <v>9</v>
      </c>
      <c r="K65" s="74">
        <v>135</v>
      </c>
      <c r="L65" s="74">
        <v>347</v>
      </c>
      <c r="M65" s="74">
        <v>23</v>
      </c>
      <c r="N65" s="74">
        <v>306</v>
      </c>
      <c r="O65" s="74">
        <v>18</v>
      </c>
      <c r="P65" s="74">
        <v>113</v>
      </c>
      <c r="Q65" s="74">
        <v>786</v>
      </c>
      <c r="R65" s="74">
        <v>4</v>
      </c>
      <c r="S65" s="74">
        <v>89</v>
      </c>
      <c r="T65" s="50"/>
      <c r="U65" s="57"/>
      <c r="V65" s="57"/>
      <c r="W65" s="57"/>
      <c r="X65" s="57"/>
      <c r="Y65" s="57"/>
    </row>
    <row r="66" spans="1:25" ht="12.75" customHeight="1">
      <c r="A66" s="51"/>
      <c r="B66" s="51"/>
      <c r="C66" s="62" t="s">
        <v>68</v>
      </c>
      <c r="D66" s="62">
        <v>94</v>
      </c>
      <c r="E66" s="63" t="s">
        <v>185</v>
      </c>
      <c r="F66" s="73">
        <v>14</v>
      </c>
      <c r="G66" s="74">
        <v>297</v>
      </c>
      <c r="H66" s="74">
        <v>24</v>
      </c>
      <c r="I66" s="74">
        <v>273</v>
      </c>
      <c r="J66" s="74">
        <v>0</v>
      </c>
      <c r="K66" s="74">
        <v>10</v>
      </c>
      <c r="L66" s="74">
        <v>12</v>
      </c>
      <c r="M66" s="74">
        <v>0</v>
      </c>
      <c r="N66" s="74">
        <v>11</v>
      </c>
      <c r="O66" s="74">
        <v>1</v>
      </c>
      <c r="P66" s="74">
        <v>32</v>
      </c>
      <c r="Q66" s="74">
        <v>342</v>
      </c>
      <c r="R66" s="74">
        <v>0</v>
      </c>
      <c r="S66" s="74">
        <v>0</v>
      </c>
      <c r="T66" s="50"/>
      <c r="U66" s="57"/>
      <c r="V66" s="57"/>
      <c r="W66" s="57"/>
      <c r="X66" s="57"/>
      <c r="Y66" s="57"/>
    </row>
    <row r="67" spans="1:25" ht="6" customHeight="1">
      <c r="A67" s="75"/>
      <c r="B67" s="75"/>
      <c r="C67" s="76"/>
      <c r="D67" s="76"/>
      <c r="E67" s="77"/>
      <c r="F67" s="78"/>
      <c r="G67" s="79"/>
      <c r="H67" s="79"/>
      <c r="I67" s="79"/>
      <c r="J67" s="79"/>
      <c r="K67" s="79"/>
      <c r="L67" s="79"/>
      <c r="M67" s="79"/>
      <c r="N67" s="79"/>
      <c r="O67" s="79"/>
      <c r="P67" s="92"/>
      <c r="Q67" s="77"/>
      <c r="R67" s="79"/>
      <c r="S67" s="79"/>
      <c r="T67" s="8"/>
      <c r="U67" s="8"/>
      <c r="V67" s="8"/>
      <c r="W67" s="8"/>
      <c r="X67" s="8"/>
      <c r="Y67" s="8"/>
    </row>
    <row r="68" spans="2:17" ht="12.75" customHeight="1">
      <c r="B68" s="91"/>
      <c r="C68" s="82"/>
      <c r="D68" s="82"/>
      <c r="E68" s="83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5"/>
      <c r="Q68" s="86"/>
    </row>
    <row r="69" spans="3:25" s="87" customFormat="1" ht="13.5">
      <c r="C69" s="88"/>
      <c r="D69" s="88"/>
      <c r="E69" s="71"/>
      <c r="P69" s="89"/>
      <c r="Q69" s="86"/>
      <c r="R69" s="89"/>
      <c r="S69" s="89"/>
      <c r="T69" s="89"/>
      <c r="U69" s="89"/>
      <c r="V69" s="89"/>
      <c r="W69" s="89"/>
      <c r="X69" s="89"/>
      <c r="Y69" s="89"/>
    </row>
    <row r="70" spans="3:17" ht="13.5">
      <c r="C70" s="88"/>
      <c r="D70" s="88"/>
      <c r="E70" s="71"/>
      <c r="P70" s="85"/>
      <c r="Q70" s="86"/>
    </row>
    <row r="71" ht="13.5">
      <c r="E71" s="71"/>
    </row>
  </sheetData>
  <sheetProtection/>
  <mergeCells count="23">
    <mergeCell ref="R4:S5"/>
    <mergeCell ref="A5:E6"/>
    <mergeCell ref="G7:G8"/>
    <mergeCell ref="K6:K8"/>
    <mergeCell ref="F3:S3"/>
    <mergeCell ref="F4:Q4"/>
    <mergeCell ref="P5:Q5"/>
    <mergeCell ref="G6:J6"/>
    <mergeCell ref="F5:J5"/>
    <mergeCell ref="Q6:Q8"/>
    <mergeCell ref="R6:R8"/>
    <mergeCell ref="P6:P8"/>
    <mergeCell ref="S6:S8"/>
    <mergeCell ref="L7:L8"/>
    <mergeCell ref="D40:E40"/>
    <mergeCell ref="D46:E46"/>
    <mergeCell ref="D26:E26"/>
    <mergeCell ref="M7:M8"/>
    <mergeCell ref="K5:O5"/>
    <mergeCell ref="L6:O6"/>
    <mergeCell ref="D10:E10"/>
    <mergeCell ref="D22:E22"/>
    <mergeCell ref="F6:F8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3" r:id="rId1"/>
  <rowBreaks count="1" manualBreakCount="1">
    <brk id="68" max="17" man="1"/>
  </rowBreaks>
  <colBreaks count="1" manualBreakCount="1">
    <brk id="1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2009-05-25T04:50:43Z</dcterms:created>
  <dcterms:modified xsi:type="dcterms:W3CDTF">2009-05-26T06:34:32Z</dcterms:modified>
  <cp:category/>
  <cp:version/>
  <cp:contentType/>
  <cp:contentStatus/>
</cp:coreProperties>
</file>