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4(1)" sheetId="1" r:id="rId1"/>
  </sheets>
  <externalReferences>
    <externalReference r:id="rId4"/>
  </externalReferences>
  <definedNames>
    <definedName name="_10.電気_ガスおよび水道" localSheetId="0">'74(1)'!#REF!</definedName>
    <definedName name="_10.電気_ガスおよび水道">#REF!</definedName>
    <definedName name="_xlnm.Print_Area" localSheetId="0">'74(1)'!$A$1:$P$34</definedName>
    <definedName name="ﾃﾞｰﾀ表">'74(1)'!$T$25:$AE$31</definedName>
  </definedNames>
  <calcPr fullCalcOnLoad="1"/>
</workbook>
</file>

<file path=xl/sharedStrings.xml><?xml version="1.0" encoding="utf-8"?>
<sst xmlns="http://schemas.openxmlformats.org/spreadsheetml/2006/main" count="71" uniqueCount="25">
  <si>
    <t>74．　船　　　　　　　　　　　　　　　　　　　　舶</t>
  </si>
  <si>
    <t>船　　種　　別　　入　　港　　船　　舶　　数</t>
  </si>
  <si>
    <t>　昭和40年</t>
  </si>
  <si>
    <t>年　次　お　よ　び　船　種</t>
  </si>
  <si>
    <t>総　　　　　　　　　数</t>
  </si>
  <si>
    <t>商                  船</t>
  </si>
  <si>
    <t>漁　　　　船</t>
  </si>
  <si>
    <t>避　　難　　船</t>
  </si>
  <si>
    <t>そ　　の　　他</t>
  </si>
  <si>
    <t>総数</t>
  </si>
  <si>
    <t>外航</t>
  </si>
  <si>
    <t>内航</t>
  </si>
  <si>
    <t>隻  数</t>
  </si>
  <si>
    <t>総トン数</t>
  </si>
  <si>
    <t>総トン数</t>
  </si>
  <si>
    <t>昭  和  ４０  年</t>
  </si>
  <si>
    <t>　　　　　　汽　　　　　　　船</t>
  </si>
  <si>
    <t>　　　　　　機　　　帆　　　船</t>
  </si>
  <si>
    <t>-</t>
  </si>
  <si>
    <t>　　　　　　帆　　　　　　　船</t>
  </si>
  <si>
    <t>昭　和　３ ６　年</t>
  </si>
  <si>
    <t>昭　和　３ ７　年</t>
  </si>
  <si>
    <t>昭　和　３ ８　年</t>
  </si>
  <si>
    <t>昭　和　３ ９　年</t>
  </si>
  <si>
    <t>　資料：港　湾　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</si>
</sst>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&quot;¥&quot;\!\!\!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 vertical="center"/>
    </xf>
    <xf numFmtId="176" fontId="0" fillId="0" borderId="0" xfId="0" applyNumberFormat="1" applyFont="1" applyAlignment="1">
      <alignment/>
    </xf>
    <xf numFmtId="176" fontId="5" fillId="0" borderId="0" xfId="0" applyNumberFormat="1" applyFont="1" applyAlignment="1">
      <alignment horizontal="centerContinuous" vertical="center"/>
    </xf>
    <xf numFmtId="176" fontId="0" fillId="0" borderId="1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7" fontId="7" fillId="0" borderId="0" xfId="0" applyNumberFormat="1" applyFont="1" applyBorder="1" applyAlignment="1" applyProtection="1">
      <alignment horizontal="centerContinuous" vertical="center"/>
      <protection locked="0"/>
    </xf>
    <xf numFmtId="177" fontId="7" fillId="0" borderId="0" xfId="0" applyNumberFormat="1" applyFont="1" applyBorder="1" applyAlignment="1" applyProtection="1">
      <alignment horizontal="center" textRotation="255" shrinkToFit="1"/>
      <protection locked="0"/>
    </xf>
    <xf numFmtId="177" fontId="6" fillId="0" borderId="11" xfId="0" applyNumberFormat="1" applyFont="1" applyBorder="1" applyAlignment="1" applyProtection="1">
      <alignment horizontal="center" vertical="center"/>
      <protection locked="0"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177" fontId="7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8" fillId="0" borderId="13" xfId="0" applyNumberFormat="1" applyFont="1" applyBorder="1" applyAlignment="1" applyProtection="1" quotePrefix="1">
      <alignment horizontal="center"/>
      <protection locked="0"/>
    </xf>
    <xf numFmtId="177" fontId="8" fillId="0" borderId="14" xfId="0" applyNumberFormat="1" applyFont="1" applyBorder="1" applyAlignment="1" applyProtection="1">
      <alignment horizontal="center"/>
      <protection locked="0"/>
    </xf>
    <xf numFmtId="41" fontId="8" fillId="0" borderId="0" xfId="0" applyNumberFormat="1" applyFont="1" applyAlignment="1">
      <alignment horizontal="right"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 quotePrefix="1">
      <alignment horizontal="center"/>
    </xf>
    <xf numFmtId="177" fontId="6" fillId="0" borderId="0" xfId="0" applyNumberFormat="1" applyFont="1" applyBorder="1" applyAlignment="1" applyProtection="1">
      <alignment/>
      <protection locked="0"/>
    </xf>
    <xf numFmtId="41" fontId="6" fillId="0" borderId="15" xfId="48" applyNumberFormat="1" applyFont="1" applyBorder="1" applyAlignment="1" applyProtection="1">
      <alignment horizontal="right"/>
      <protection locked="0"/>
    </xf>
    <xf numFmtId="41" fontId="6" fillId="0" borderId="0" xfId="48" applyNumberFormat="1" applyFont="1" applyBorder="1" applyAlignment="1" applyProtection="1">
      <alignment horizontal="right"/>
      <protection locked="0"/>
    </xf>
    <xf numFmtId="41" fontId="6" fillId="0" borderId="0" xfId="48" applyNumberFormat="1" applyFont="1" applyAlignment="1" applyProtection="1">
      <alignment horizontal="right"/>
      <protection locked="0"/>
    </xf>
    <xf numFmtId="41" fontId="6" fillId="0" borderId="0" xfId="48" applyNumberFormat="1" applyFont="1" applyAlignment="1" applyProtection="1" quotePrefix="1">
      <alignment horizontal="right"/>
      <protection locked="0"/>
    </xf>
    <xf numFmtId="177" fontId="6" fillId="0" borderId="0" xfId="48" applyNumberFormat="1" applyFont="1" applyBorder="1" applyAlignment="1" applyProtection="1" quotePrefix="1">
      <alignment horizontal="right"/>
      <protection locked="0"/>
    </xf>
    <xf numFmtId="41" fontId="6" fillId="0" borderId="15" xfId="0" applyNumberFormat="1" applyFont="1" applyBorder="1" applyAlignment="1">
      <alignment horizontal="right"/>
    </xf>
    <xf numFmtId="41" fontId="6" fillId="0" borderId="0" xfId="0" applyNumberFormat="1" applyFont="1" applyAlignment="1">
      <alignment horizontal="right"/>
    </xf>
    <xf numFmtId="177" fontId="6" fillId="0" borderId="0" xfId="0" applyNumberFormat="1" applyFont="1" applyBorder="1" applyAlignment="1">
      <alignment horizontal="center"/>
    </xf>
    <xf numFmtId="41" fontId="6" fillId="0" borderId="0" xfId="48" applyNumberFormat="1" applyFont="1" applyBorder="1" applyAlignment="1" applyProtection="1" quotePrefix="1">
      <alignment horizontal="right"/>
      <protection locked="0"/>
    </xf>
    <xf numFmtId="177" fontId="6" fillId="0" borderId="0" xfId="48" applyNumberFormat="1" applyFont="1" applyBorder="1" applyAlignment="1" applyProtection="1">
      <alignment/>
      <protection locked="0"/>
    </xf>
    <xf numFmtId="177" fontId="6" fillId="0" borderId="0" xfId="0" applyNumberFormat="1" applyFont="1" applyBorder="1" applyAlignment="1" applyProtection="1">
      <alignment horizontal="center"/>
      <protection locked="0"/>
    </xf>
    <xf numFmtId="176" fontId="6" fillId="0" borderId="16" xfId="0" applyNumberFormat="1" applyFont="1" applyBorder="1" applyAlignment="1" applyProtection="1" quotePrefix="1">
      <alignment horizontal="center"/>
      <protection locked="0"/>
    </xf>
    <xf numFmtId="177" fontId="6" fillId="0" borderId="0" xfId="0" applyNumberFormat="1" applyFont="1" applyBorder="1" applyAlignment="1" applyProtection="1" quotePrefix="1">
      <alignment horizontal="center"/>
      <protection locked="0"/>
    </xf>
    <xf numFmtId="41" fontId="6" fillId="0" borderId="15" xfId="48" applyNumberFormat="1" applyFont="1" applyBorder="1" applyAlignment="1">
      <alignment horizontal="right"/>
    </xf>
    <xf numFmtId="41" fontId="6" fillId="0" borderId="0" xfId="48" applyNumberFormat="1" applyFont="1" applyBorder="1" applyAlignment="1">
      <alignment horizontal="right"/>
    </xf>
    <xf numFmtId="177" fontId="6" fillId="0" borderId="0" xfId="48" applyNumberFormat="1" applyFont="1" applyBorder="1" applyAlignment="1">
      <alignment/>
    </xf>
    <xf numFmtId="177" fontId="6" fillId="0" borderId="0" xfId="0" applyNumberFormat="1" applyFont="1" applyAlignment="1" applyProtection="1">
      <alignment/>
      <protection locked="0"/>
    </xf>
    <xf numFmtId="177" fontId="6" fillId="0" borderId="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>
      <alignment horizontal="right"/>
    </xf>
    <xf numFmtId="177" fontId="6" fillId="0" borderId="17" xfId="0" applyNumberFormat="1" applyFont="1" applyBorder="1" applyAlignment="1" applyProtection="1">
      <alignment/>
      <protection locked="0"/>
    </xf>
    <xf numFmtId="177" fontId="6" fillId="0" borderId="18" xfId="0" applyNumberFormat="1" applyFont="1" applyBorder="1" applyAlignment="1" applyProtection="1" quotePrefix="1">
      <alignment horizontal="center"/>
      <protection locked="0"/>
    </xf>
    <xf numFmtId="177" fontId="6" fillId="0" borderId="17" xfId="48" applyNumberFormat="1" applyFont="1" applyBorder="1" applyAlignment="1">
      <alignment/>
    </xf>
    <xf numFmtId="177" fontId="6" fillId="0" borderId="0" xfId="48" applyNumberFormat="1" applyFont="1" applyBorder="1" applyAlignment="1" applyProtection="1">
      <alignment horizontal="right"/>
      <protection locked="0"/>
    </xf>
    <xf numFmtId="177" fontId="6" fillId="0" borderId="0" xfId="48" applyNumberFormat="1" applyFont="1" applyAlignment="1" applyProtection="1">
      <alignment/>
      <protection locked="0"/>
    </xf>
    <xf numFmtId="177" fontId="6" fillId="0" borderId="0" xfId="48" applyNumberFormat="1" applyFont="1" applyAlignment="1" applyProtection="1">
      <alignment horizontal="right"/>
      <protection locked="0"/>
    </xf>
    <xf numFmtId="177" fontId="6" fillId="0" borderId="0" xfId="0" applyNumberFormat="1" applyFont="1" applyAlignment="1" applyProtection="1">
      <alignment horizontal="left"/>
      <protection locked="0"/>
    </xf>
    <xf numFmtId="177" fontId="6" fillId="0" borderId="0" xfId="48" applyNumberFormat="1" applyFont="1" applyBorder="1" applyAlignment="1" applyProtection="1">
      <alignment/>
      <protection locked="0"/>
    </xf>
    <xf numFmtId="177" fontId="6" fillId="0" borderId="0" xfId="48" applyNumberFormat="1" applyFont="1" applyBorder="1" applyAlignment="1" applyProtection="1" quotePrefix="1">
      <alignment/>
      <protection locked="0"/>
    </xf>
    <xf numFmtId="177" fontId="6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177" fontId="6" fillId="0" borderId="0" xfId="0" applyNumberFormat="1" applyFont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0" fillId="0" borderId="16" xfId="0" applyFont="1" applyBorder="1" applyAlignment="1">
      <alignment/>
    </xf>
    <xf numFmtId="177" fontId="6" fillId="0" borderId="0" xfId="0" applyNumberFormat="1" applyFont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/>
      <protection locked="0"/>
    </xf>
    <xf numFmtId="0" fontId="5" fillId="0" borderId="16" xfId="0" applyFont="1" applyBorder="1" applyAlignment="1">
      <alignment/>
    </xf>
    <xf numFmtId="177" fontId="8" fillId="0" borderId="0" xfId="0" applyNumberFormat="1" applyFont="1" applyBorder="1" applyAlignment="1" applyProtection="1">
      <alignment wrapText="1"/>
      <protection locked="0"/>
    </xf>
    <xf numFmtId="177" fontId="6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7" fontId="6" fillId="0" borderId="21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177" fontId="6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25" xfId="0" applyNumberFormat="1" applyFont="1" applyBorder="1" applyAlignment="1" applyProtection="1">
      <alignment horizontal="distributed" vertical="center"/>
      <protection locked="0"/>
    </xf>
    <xf numFmtId="0" fontId="0" fillId="0" borderId="12" xfId="0" applyNumberFormat="1" applyFont="1" applyBorder="1" applyAlignment="1">
      <alignment horizontal="distributed" vertical="center"/>
    </xf>
    <xf numFmtId="176" fontId="25" fillId="0" borderId="0" xfId="0" applyNumberFormat="1" applyFont="1" applyAlignment="1">
      <alignment horizontal="centerContinuous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3&#21830;&#26989;&#12362;&#12424;&#12403;&#36031;&#261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6(2)"/>
      <sheetName val="76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tabSelected="1" zoomScalePageLayoutView="0" workbookViewId="0" topLeftCell="A1">
      <selection activeCell="A2" sqref="A2"/>
    </sheetView>
  </sheetViews>
  <sheetFormatPr defaultColWidth="15.25390625" defaultRowHeight="12" customHeight="1"/>
  <cols>
    <col min="1" max="1" width="18.25390625" style="2" customWidth="1"/>
    <col min="2" max="2" width="13.375" style="2" customWidth="1"/>
    <col min="3" max="3" width="10.25390625" style="2" customWidth="1"/>
    <col min="4" max="4" width="14.25390625" style="2" bestFit="1" customWidth="1"/>
    <col min="5" max="5" width="9.125" style="2" customWidth="1"/>
    <col min="6" max="6" width="12.75390625" style="2" customWidth="1"/>
    <col min="7" max="7" width="9.75390625" style="2" customWidth="1"/>
    <col min="8" max="8" width="13.125" style="2" bestFit="1" customWidth="1"/>
    <col min="9" max="9" width="8.75390625" style="2" customWidth="1"/>
    <col min="10" max="10" width="14.125" style="2" bestFit="1" customWidth="1"/>
    <col min="11" max="11" width="9.125" style="2" customWidth="1"/>
    <col min="12" max="12" width="10.875" style="2" bestFit="1" customWidth="1"/>
    <col min="13" max="13" width="9.875" style="2" bestFit="1" customWidth="1"/>
    <col min="14" max="14" width="11.375" style="2" bestFit="1" customWidth="1"/>
    <col min="15" max="15" width="9.875" style="2" bestFit="1" customWidth="1"/>
    <col min="16" max="16" width="13.00390625" style="2" bestFit="1" customWidth="1"/>
    <col min="17" max="17" width="12.25390625" style="2" bestFit="1" customWidth="1"/>
    <col min="18" max="18" width="5.25390625" style="2" bestFit="1" customWidth="1"/>
    <col min="19" max="19" width="12.25390625" style="2" bestFit="1" customWidth="1"/>
    <col min="20" max="20" width="5.25390625" style="2" customWidth="1"/>
    <col min="21" max="21" width="11.25390625" style="2" bestFit="1" customWidth="1"/>
    <col min="22" max="22" width="7.25390625" style="2" bestFit="1" customWidth="1"/>
    <col min="23" max="23" width="11.25390625" style="2" bestFit="1" customWidth="1"/>
    <col min="24" max="24" width="7.25390625" style="2" bestFit="1" customWidth="1"/>
    <col min="25" max="25" width="11.25390625" style="2" bestFit="1" customWidth="1"/>
    <col min="26" max="26" width="7.25390625" style="2" bestFit="1" customWidth="1"/>
    <col min="27" max="27" width="11.25390625" style="2" bestFit="1" customWidth="1"/>
    <col min="28" max="28" width="8.25390625" style="2" bestFit="1" customWidth="1"/>
    <col min="29" max="29" width="11.25390625" style="2" bestFit="1" customWidth="1"/>
    <col min="30" max="30" width="8.25390625" style="2" bestFit="1" customWidth="1"/>
    <col min="31" max="31" width="9.25390625" style="2" bestFit="1" customWidth="1"/>
    <col min="32" max="16384" width="15.25390625" style="2" customWidth="1"/>
  </cols>
  <sheetData>
    <row r="1" spans="1:16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>
      <c r="A2" s="7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9" ht="12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 t="s">
        <v>2</v>
      </c>
      <c r="P3" s="4"/>
      <c r="Q3" s="5"/>
      <c r="R3" s="5"/>
      <c r="S3" s="5"/>
    </row>
    <row r="4" spans="1:20" ht="15.75" customHeight="1" thickTop="1">
      <c r="A4" s="61" t="s">
        <v>3</v>
      </c>
      <c r="B4" s="62"/>
      <c r="C4" s="67" t="s">
        <v>4</v>
      </c>
      <c r="D4" s="62"/>
      <c r="E4" s="69" t="s">
        <v>5</v>
      </c>
      <c r="F4" s="70"/>
      <c r="G4" s="70"/>
      <c r="H4" s="70"/>
      <c r="I4" s="70"/>
      <c r="J4" s="71"/>
      <c r="K4" s="67" t="s">
        <v>6</v>
      </c>
      <c r="L4" s="62"/>
      <c r="M4" s="67" t="s">
        <v>7</v>
      </c>
      <c r="N4" s="62"/>
      <c r="O4" s="67" t="s">
        <v>8</v>
      </c>
      <c r="P4" s="72"/>
      <c r="Q4" s="6"/>
      <c r="R4" s="6"/>
      <c r="S4" s="7"/>
      <c r="T4" s="5"/>
    </row>
    <row r="5" spans="1:20" ht="12" customHeight="1">
      <c r="A5" s="63"/>
      <c r="B5" s="64"/>
      <c r="C5" s="68"/>
      <c r="D5" s="66"/>
      <c r="E5" s="73" t="s">
        <v>9</v>
      </c>
      <c r="F5" s="74"/>
      <c r="G5" s="73" t="s">
        <v>10</v>
      </c>
      <c r="H5" s="74"/>
      <c r="I5" s="73" t="s">
        <v>11</v>
      </c>
      <c r="J5" s="74"/>
      <c r="K5" s="68"/>
      <c r="L5" s="66"/>
      <c r="M5" s="68"/>
      <c r="N5" s="66"/>
      <c r="O5" s="68"/>
      <c r="P5" s="65"/>
      <c r="Q5" s="6"/>
      <c r="R5" s="6"/>
      <c r="S5" s="7"/>
      <c r="T5" s="5"/>
    </row>
    <row r="6" spans="1:20" s="12" customFormat="1" ht="17.25" customHeight="1">
      <c r="A6" s="65"/>
      <c r="B6" s="66"/>
      <c r="C6" s="8" t="s">
        <v>12</v>
      </c>
      <c r="D6" s="8" t="s">
        <v>13</v>
      </c>
      <c r="E6" s="8" t="s">
        <v>12</v>
      </c>
      <c r="F6" s="8" t="s">
        <v>13</v>
      </c>
      <c r="G6" s="8" t="s">
        <v>12</v>
      </c>
      <c r="H6" s="9" t="s">
        <v>13</v>
      </c>
      <c r="I6" s="8" t="s">
        <v>12</v>
      </c>
      <c r="J6" s="8" t="s">
        <v>13</v>
      </c>
      <c r="K6" s="8" t="s">
        <v>12</v>
      </c>
      <c r="L6" s="8" t="s">
        <v>13</v>
      </c>
      <c r="M6" s="8" t="s">
        <v>12</v>
      </c>
      <c r="N6" s="8" t="s">
        <v>14</v>
      </c>
      <c r="O6" s="8" t="s">
        <v>12</v>
      </c>
      <c r="P6" s="8" t="s">
        <v>13</v>
      </c>
      <c r="Q6" s="10"/>
      <c r="R6" s="10"/>
      <c r="S6" s="7"/>
      <c r="T6" s="11"/>
    </row>
    <row r="7" spans="1:20" s="12" customFormat="1" ht="12" customHeight="1">
      <c r="A7" s="13" t="s">
        <v>15</v>
      </c>
      <c r="B7" s="14"/>
      <c r="C7" s="15">
        <v>127893</v>
      </c>
      <c r="D7" s="15">
        <v>17814979</v>
      </c>
      <c r="E7" s="15">
        <v>74942</v>
      </c>
      <c r="F7" s="15">
        <v>16864926</v>
      </c>
      <c r="G7" s="15">
        <f>SUM(G8:G10)</f>
        <v>336</v>
      </c>
      <c r="H7" s="15">
        <f aca="true" t="shared" si="0" ref="H7:P7">SUM(H8:H10)</f>
        <v>2653965</v>
      </c>
      <c r="I7" s="15">
        <f t="shared" si="0"/>
        <v>74606</v>
      </c>
      <c r="J7" s="15">
        <f t="shared" si="0"/>
        <v>14210961</v>
      </c>
      <c r="K7" s="15">
        <f t="shared" si="0"/>
        <v>36724</v>
      </c>
      <c r="L7" s="15">
        <f t="shared" si="0"/>
        <v>511880</v>
      </c>
      <c r="M7" s="15">
        <f t="shared" si="0"/>
        <v>7574</v>
      </c>
      <c r="N7" s="15">
        <f t="shared" si="0"/>
        <v>192593</v>
      </c>
      <c r="O7" s="15">
        <f t="shared" si="0"/>
        <v>8653</v>
      </c>
      <c r="P7" s="15">
        <f t="shared" si="0"/>
        <v>245580</v>
      </c>
      <c r="Q7" s="16"/>
      <c r="R7" s="16"/>
      <c r="S7" s="17"/>
      <c r="T7" s="11"/>
    </row>
    <row r="8" spans="1:20" ht="12" customHeight="1">
      <c r="A8" s="58" t="s">
        <v>16</v>
      </c>
      <c r="B8" s="59"/>
      <c r="C8" s="15">
        <v>35742</v>
      </c>
      <c r="D8" s="15">
        <v>13642954</v>
      </c>
      <c r="E8" s="15">
        <v>33498</v>
      </c>
      <c r="F8" s="15">
        <v>33498</v>
      </c>
      <c r="G8" s="15">
        <v>336</v>
      </c>
      <c r="H8" s="15">
        <v>2653965</v>
      </c>
      <c r="I8" s="15">
        <v>33162</v>
      </c>
      <c r="J8" s="15">
        <v>10817825</v>
      </c>
      <c r="K8" s="15">
        <v>200</v>
      </c>
      <c r="L8" s="15">
        <v>15718</v>
      </c>
      <c r="M8" s="15">
        <v>395</v>
      </c>
      <c r="N8" s="15">
        <v>47118</v>
      </c>
      <c r="O8" s="15">
        <v>1649</v>
      </c>
      <c r="P8" s="15">
        <v>108328</v>
      </c>
      <c r="Q8" s="16"/>
      <c r="R8" s="16"/>
      <c r="S8" s="17"/>
      <c r="T8" s="5"/>
    </row>
    <row r="9" spans="1:20" ht="12" customHeight="1">
      <c r="A9" s="60" t="s">
        <v>17</v>
      </c>
      <c r="B9" s="59"/>
      <c r="C9" s="15">
        <v>90843</v>
      </c>
      <c r="D9" s="15">
        <v>4147197</v>
      </c>
      <c r="E9" s="15">
        <v>41432</v>
      </c>
      <c r="F9" s="15">
        <v>3391216</v>
      </c>
      <c r="G9" s="15" t="s">
        <v>18</v>
      </c>
      <c r="H9" s="15" t="s">
        <v>18</v>
      </c>
      <c r="I9" s="15">
        <v>41432</v>
      </c>
      <c r="J9" s="15">
        <v>3391216</v>
      </c>
      <c r="K9" s="15">
        <v>35430</v>
      </c>
      <c r="L9" s="15">
        <v>476992</v>
      </c>
      <c r="M9" s="15">
        <v>7051</v>
      </c>
      <c r="N9" s="15">
        <v>142967</v>
      </c>
      <c r="O9" s="15">
        <v>6930</v>
      </c>
      <c r="P9" s="15">
        <v>136022</v>
      </c>
      <c r="Q9" s="16"/>
      <c r="R9" s="16"/>
      <c r="S9" s="17"/>
      <c r="T9" s="5"/>
    </row>
    <row r="10" spans="1:20" ht="12" customHeight="1">
      <c r="A10" s="60" t="s">
        <v>19</v>
      </c>
      <c r="B10" s="59"/>
      <c r="C10" s="15">
        <v>1308</v>
      </c>
      <c r="D10" s="15">
        <v>24827</v>
      </c>
      <c r="E10" s="15">
        <v>12</v>
      </c>
      <c r="F10" s="15">
        <v>1920</v>
      </c>
      <c r="G10" s="15" t="s">
        <v>18</v>
      </c>
      <c r="H10" s="15" t="s">
        <v>18</v>
      </c>
      <c r="I10" s="15">
        <v>12</v>
      </c>
      <c r="J10" s="15">
        <v>1920</v>
      </c>
      <c r="K10" s="15">
        <v>1094</v>
      </c>
      <c r="L10" s="15">
        <v>19170</v>
      </c>
      <c r="M10" s="15">
        <v>128</v>
      </c>
      <c r="N10" s="15">
        <v>2508</v>
      </c>
      <c r="O10" s="15">
        <v>74</v>
      </c>
      <c r="P10" s="15">
        <v>1230</v>
      </c>
      <c r="Q10" s="16"/>
      <c r="R10" s="16"/>
      <c r="S10" s="17"/>
      <c r="T10" s="5"/>
    </row>
    <row r="11" spans="1:20" ht="7.5" customHeight="1">
      <c r="A11" s="52"/>
      <c r="B11" s="56"/>
      <c r="C11" s="19"/>
      <c r="D11" s="20"/>
      <c r="E11" s="21"/>
      <c r="F11" s="20"/>
      <c r="G11" s="20"/>
      <c r="H11" s="20"/>
      <c r="I11" s="20"/>
      <c r="J11" s="20"/>
      <c r="K11" s="20"/>
      <c r="L11" s="21"/>
      <c r="M11" s="21"/>
      <c r="N11" s="21"/>
      <c r="O11" s="21"/>
      <c r="P11" s="22"/>
      <c r="Q11" s="23"/>
      <c r="R11" s="23"/>
      <c r="S11" s="17"/>
      <c r="T11" s="5"/>
    </row>
    <row r="12" spans="1:20" ht="12" customHeight="1">
      <c r="A12" s="52" t="s">
        <v>20</v>
      </c>
      <c r="B12" s="56"/>
      <c r="C12" s="19">
        <v>144691</v>
      </c>
      <c r="D12" s="20">
        <v>12773169</v>
      </c>
      <c r="E12" s="21">
        <v>56730</v>
      </c>
      <c r="F12" s="20">
        <v>9708510</v>
      </c>
      <c r="G12" s="20">
        <f>SUM(G13:G15)</f>
        <v>260</v>
      </c>
      <c r="H12" s="20">
        <f aca="true" t="shared" si="1" ref="H12:P12">SUM(H13:H15)</f>
        <v>1346667</v>
      </c>
      <c r="I12" s="20">
        <f t="shared" si="1"/>
        <v>56470</v>
      </c>
      <c r="J12" s="20">
        <v>8361843</v>
      </c>
      <c r="K12" s="20">
        <f t="shared" si="1"/>
        <v>48160</v>
      </c>
      <c r="L12" s="20">
        <f t="shared" si="1"/>
        <v>626215</v>
      </c>
      <c r="M12" s="20">
        <f t="shared" si="1"/>
        <v>6602</v>
      </c>
      <c r="N12" s="20">
        <f t="shared" si="1"/>
        <v>181095</v>
      </c>
      <c r="O12" s="20">
        <f t="shared" si="1"/>
        <v>33199</v>
      </c>
      <c r="P12" s="20">
        <f t="shared" si="1"/>
        <v>2257349</v>
      </c>
      <c r="Q12" s="23"/>
      <c r="R12" s="23"/>
      <c r="S12" s="17"/>
      <c r="T12" s="5"/>
    </row>
    <row r="13" spans="1:20" ht="12" customHeight="1">
      <c r="A13" s="52" t="s">
        <v>16</v>
      </c>
      <c r="B13" s="56"/>
      <c r="C13" s="19">
        <v>22350</v>
      </c>
      <c r="D13" s="20">
        <v>7957565</v>
      </c>
      <c r="E13" s="21">
        <v>16760</v>
      </c>
      <c r="F13" s="21">
        <v>7644811</v>
      </c>
      <c r="G13" s="20">
        <v>259</v>
      </c>
      <c r="H13" s="20">
        <v>1346500</v>
      </c>
      <c r="I13" s="20">
        <v>16501</v>
      </c>
      <c r="J13" s="20">
        <v>6298311</v>
      </c>
      <c r="K13" s="20">
        <v>3003</v>
      </c>
      <c r="L13" s="21">
        <v>94464</v>
      </c>
      <c r="M13" s="21">
        <v>75</v>
      </c>
      <c r="N13" s="21">
        <v>27208</v>
      </c>
      <c r="O13" s="21">
        <v>2512</v>
      </c>
      <c r="P13" s="22">
        <v>191082</v>
      </c>
      <c r="Q13" s="23"/>
      <c r="R13" s="23"/>
      <c r="S13" s="17"/>
      <c r="T13" s="5"/>
    </row>
    <row r="14" spans="1:20" ht="12" customHeight="1">
      <c r="A14" s="54" t="s">
        <v>17</v>
      </c>
      <c r="B14" s="56"/>
      <c r="C14" s="19">
        <v>111909</v>
      </c>
      <c r="D14" s="20">
        <v>4687779</v>
      </c>
      <c r="E14" s="21">
        <v>38559</v>
      </c>
      <c r="F14" s="21">
        <v>2024044</v>
      </c>
      <c r="G14" s="20">
        <v>1</v>
      </c>
      <c r="H14" s="20">
        <v>167</v>
      </c>
      <c r="I14" s="20">
        <v>38558</v>
      </c>
      <c r="J14" s="20">
        <v>2023877</v>
      </c>
      <c r="K14" s="20">
        <v>40080</v>
      </c>
      <c r="L14" s="21">
        <v>494615</v>
      </c>
      <c r="M14" s="21">
        <v>4701</v>
      </c>
      <c r="N14" s="21">
        <v>139807</v>
      </c>
      <c r="O14" s="21">
        <v>28569</v>
      </c>
      <c r="P14" s="22">
        <v>2029313</v>
      </c>
      <c r="Q14" s="23"/>
      <c r="R14" s="23"/>
      <c r="S14" s="17"/>
      <c r="T14" s="5"/>
    </row>
    <row r="15" spans="1:20" ht="12" customHeight="1">
      <c r="A15" s="54" t="s">
        <v>19</v>
      </c>
      <c r="B15" s="56"/>
      <c r="C15" s="24">
        <v>10432</v>
      </c>
      <c r="D15" s="25">
        <v>127825</v>
      </c>
      <c r="E15" s="25">
        <v>1411</v>
      </c>
      <c r="F15" s="25">
        <v>39655</v>
      </c>
      <c r="G15" s="25" t="s">
        <v>18</v>
      </c>
      <c r="H15" s="25" t="s">
        <v>18</v>
      </c>
      <c r="I15" s="25">
        <v>1411</v>
      </c>
      <c r="J15" s="25">
        <v>3965595</v>
      </c>
      <c r="K15" s="25">
        <v>5077</v>
      </c>
      <c r="L15" s="25">
        <v>37136</v>
      </c>
      <c r="M15" s="25">
        <v>1826</v>
      </c>
      <c r="N15" s="25">
        <v>14080</v>
      </c>
      <c r="O15" s="25">
        <v>2118</v>
      </c>
      <c r="P15" s="25">
        <v>36954</v>
      </c>
      <c r="Q15" s="16"/>
      <c r="R15" s="16"/>
      <c r="S15" s="26"/>
      <c r="T15" s="5"/>
    </row>
    <row r="16" spans="1:20" ht="6.75" customHeight="1">
      <c r="A16" s="57"/>
      <c r="B16" s="56"/>
      <c r="C16" s="19"/>
      <c r="D16" s="20"/>
      <c r="E16" s="20"/>
      <c r="F16" s="20"/>
      <c r="G16" s="20"/>
      <c r="H16" s="20"/>
      <c r="I16" s="20"/>
      <c r="J16" s="27"/>
      <c r="K16" s="20"/>
      <c r="L16" s="21"/>
      <c r="M16" s="21"/>
      <c r="N16" s="21"/>
      <c r="O16" s="21"/>
      <c r="P16" s="21"/>
      <c r="Q16" s="28"/>
      <c r="R16" s="28"/>
      <c r="S16" s="29"/>
      <c r="T16" s="5"/>
    </row>
    <row r="17" spans="1:20" ht="12" customHeight="1">
      <c r="A17" s="18" t="s">
        <v>21</v>
      </c>
      <c r="B17" s="30"/>
      <c r="C17" s="19">
        <v>143205</v>
      </c>
      <c r="D17" s="20">
        <v>13704153</v>
      </c>
      <c r="E17" s="21">
        <v>59632</v>
      </c>
      <c r="F17" s="21">
        <v>10723397</v>
      </c>
      <c r="G17" s="20">
        <f>SUM(G18:G20)</f>
        <v>271</v>
      </c>
      <c r="H17" s="20">
        <f aca="true" t="shared" si="2" ref="H17:O17">SUM(H18:H20)</f>
        <v>1127768</v>
      </c>
      <c r="I17" s="20">
        <f t="shared" si="2"/>
        <v>59361</v>
      </c>
      <c r="J17" s="20">
        <v>95729</v>
      </c>
      <c r="K17" s="20">
        <f t="shared" si="2"/>
        <v>38258</v>
      </c>
      <c r="L17" s="20">
        <v>481526</v>
      </c>
      <c r="M17" s="20">
        <f t="shared" si="2"/>
        <v>12348</v>
      </c>
      <c r="N17" s="20">
        <f t="shared" si="2"/>
        <v>231508</v>
      </c>
      <c r="O17" s="20">
        <f t="shared" si="2"/>
        <v>32967</v>
      </c>
      <c r="P17" s="20">
        <f>SUM(P18:P20)</f>
        <v>2267622</v>
      </c>
      <c r="Q17" s="23"/>
      <c r="R17" s="23"/>
      <c r="S17" s="17"/>
      <c r="T17" s="5"/>
    </row>
    <row r="18" spans="1:20" ht="12" customHeight="1">
      <c r="A18" s="52" t="s">
        <v>16</v>
      </c>
      <c r="B18" s="56"/>
      <c r="C18" s="19">
        <v>26723</v>
      </c>
      <c r="D18" s="20">
        <v>8705865</v>
      </c>
      <c r="E18" s="20">
        <v>21297</v>
      </c>
      <c r="F18" s="20">
        <v>8455401</v>
      </c>
      <c r="G18" s="20">
        <v>271</v>
      </c>
      <c r="H18" s="20">
        <v>1127768</v>
      </c>
      <c r="I18" s="20">
        <v>21026</v>
      </c>
      <c r="J18" s="27">
        <v>7327633</v>
      </c>
      <c r="K18" s="20">
        <v>2868</v>
      </c>
      <c r="L18" s="21">
        <v>61350</v>
      </c>
      <c r="M18" s="21">
        <v>202</v>
      </c>
      <c r="N18" s="21">
        <v>34600</v>
      </c>
      <c r="O18" s="21">
        <v>2356</v>
      </c>
      <c r="P18" s="21">
        <v>154514</v>
      </c>
      <c r="Q18" s="28"/>
      <c r="R18" s="28"/>
      <c r="S18" s="31"/>
      <c r="T18" s="5"/>
    </row>
    <row r="19" spans="1:20" ht="12" customHeight="1">
      <c r="A19" s="54" t="s">
        <v>17</v>
      </c>
      <c r="B19" s="56"/>
      <c r="C19" s="19">
        <v>105169</v>
      </c>
      <c r="D19" s="20">
        <v>4878768</v>
      </c>
      <c r="E19" s="20">
        <v>36985</v>
      </c>
      <c r="F19" s="20">
        <v>2229801</v>
      </c>
      <c r="G19" s="20" t="s">
        <v>18</v>
      </c>
      <c r="H19" s="20" t="s">
        <v>18</v>
      </c>
      <c r="I19" s="20">
        <v>36985</v>
      </c>
      <c r="J19" s="27">
        <v>2229801</v>
      </c>
      <c r="K19" s="20">
        <v>31374</v>
      </c>
      <c r="L19" s="21">
        <v>385421</v>
      </c>
      <c r="M19" s="21">
        <v>8654</v>
      </c>
      <c r="N19" s="21">
        <v>173148</v>
      </c>
      <c r="O19" s="21">
        <v>28156</v>
      </c>
      <c r="P19" s="21">
        <v>2088398</v>
      </c>
      <c r="Q19" s="28"/>
      <c r="R19" s="28"/>
      <c r="S19" s="31"/>
      <c r="T19" s="5"/>
    </row>
    <row r="20" spans="1:20" ht="12" customHeight="1">
      <c r="A20" s="54" t="s">
        <v>19</v>
      </c>
      <c r="B20" s="56"/>
      <c r="C20" s="32">
        <v>11313</v>
      </c>
      <c r="D20" s="33">
        <v>119520</v>
      </c>
      <c r="E20" s="33">
        <v>1350</v>
      </c>
      <c r="F20" s="33">
        <v>38295</v>
      </c>
      <c r="G20" s="33" t="s">
        <v>18</v>
      </c>
      <c r="H20" s="33" t="s">
        <v>18</v>
      </c>
      <c r="I20" s="33">
        <v>1350</v>
      </c>
      <c r="J20" s="33">
        <v>38295</v>
      </c>
      <c r="K20" s="33">
        <v>4016</v>
      </c>
      <c r="L20" s="33">
        <v>32755</v>
      </c>
      <c r="M20" s="33">
        <v>3492</v>
      </c>
      <c r="N20" s="33">
        <v>23760</v>
      </c>
      <c r="O20" s="33">
        <v>2455</v>
      </c>
      <c r="P20" s="33">
        <v>24710</v>
      </c>
      <c r="Q20" s="34"/>
      <c r="R20" s="34"/>
      <c r="S20" s="29"/>
      <c r="T20" s="5"/>
    </row>
    <row r="21" spans="1:20" ht="6.75" customHeight="1">
      <c r="A21" s="35"/>
      <c r="B21" s="31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  <c r="R21" s="34"/>
      <c r="S21" s="29"/>
      <c r="T21" s="5"/>
    </row>
    <row r="22" spans="1:20" ht="12" customHeight="1">
      <c r="A22" s="35" t="s">
        <v>22</v>
      </c>
      <c r="B22" s="36"/>
      <c r="C22" s="32">
        <v>148479</v>
      </c>
      <c r="D22" s="33">
        <v>13991585</v>
      </c>
      <c r="E22" s="20">
        <v>60851</v>
      </c>
      <c r="F22" s="20">
        <v>11253365</v>
      </c>
      <c r="G22" s="20">
        <f>SUM(G23:G25)</f>
        <v>355</v>
      </c>
      <c r="H22" s="20">
        <f aca="true" t="shared" si="3" ref="H22:O22">SUM(H23:H25)</f>
        <v>1578270</v>
      </c>
      <c r="I22" s="20">
        <f t="shared" si="3"/>
        <v>60496</v>
      </c>
      <c r="J22" s="20">
        <f t="shared" si="3"/>
        <v>9675095</v>
      </c>
      <c r="K22" s="20">
        <f t="shared" si="3"/>
        <v>47993</v>
      </c>
      <c r="L22" s="20">
        <f t="shared" si="3"/>
        <v>515136</v>
      </c>
      <c r="M22" s="20">
        <f t="shared" si="3"/>
        <v>13782</v>
      </c>
      <c r="N22" s="20">
        <f t="shared" si="3"/>
        <v>238451</v>
      </c>
      <c r="O22" s="20">
        <f t="shared" si="3"/>
        <v>25853</v>
      </c>
      <c r="P22" s="20">
        <f>SUM(P23:P25)</f>
        <v>1984633</v>
      </c>
      <c r="Q22" s="28"/>
      <c r="R22" s="28"/>
      <c r="S22" s="29"/>
      <c r="T22" s="5"/>
    </row>
    <row r="23" spans="1:31" ht="12" customHeight="1">
      <c r="A23" s="52" t="s">
        <v>16</v>
      </c>
      <c r="B23" s="56"/>
      <c r="C23" s="32">
        <v>29105</v>
      </c>
      <c r="D23" s="33">
        <v>9595208</v>
      </c>
      <c r="E23" s="20">
        <v>23095</v>
      </c>
      <c r="F23" s="20">
        <v>9275781</v>
      </c>
      <c r="G23" s="20">
        <v>355</v>
      </c>
      <c r="H23" s="20">
        <v>1578270</v>
      </c>
      <c r="I23" s="20">
        <v>22740</v>
      </c>
      <c r="J23" s="27">
        <v>7697511</v>
      </c>
      <c r="K23" s="20">
        <v>3174</v>
      </c>
      <c r="L23" s="21">
        <v>78624</v>
      </c>
      <c r="M23" s="21">
        <v>296</v>
      </c>
      <c r="N23" s="21">
        <v>48873</v>
      </c>
      <c r="O23" s="21">
        <v>2540</v>
      </c>
      <c r="P23" s="21">
        <v>191930</v>
      </c>
      <c r="Q23" s="28"/>
      <c r="R23" s="28"/>
      <c r="S23" s="29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ht="12">
      <c r="A24" s="54" t="s">
        <v>17</v>
      </c>
      <c r="B24" s="56"/>
      <c r="C24" s="32">
        <v>119307</v>
      </c>
      <c r="D24" s="33">
        <v>4395138</v>
      </c>
      <c r="E24" s="20">
        <v>37756</v>
      </c>
      <c r="F24" s="20">
        <v>1977584</v>
      </c>
      <c r="G24" s="20" t="s">
        <v>18</v>
      </c>
      <c r="H24" s="20" t="s">
        <v>18</v>
      </c>
      <c r="I24" s="20">
        <v>37756</v>
      </c>
      <c r="J24" s="27">
        <v>1977584</v>
      </c>
      <c r="K24" s="20">
        <v>44779</v>
      </c>
      <c r="L24" s="21">
        <v>435403</v>
      </c>
      <c r="M24" s="21">
        <v>13459</v>
      </c>
      <c r="N24" s="21">
        <v>189448</v>
      </c>
      <c r="O24" s="21">
        <v>23313</v>
      </c>
      <c r="P24" s="21">
        <v>1792703</v>
      </c>
      <c r="Q24" s="28"/>
      <c r="R24" s="28"/>
      <c r="S24" s="29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ht="12" customHeight="1">
      <c r="A25" s="54" t="s">
        <v>19</v>
      </c>
      <c r="B25" s="56"/>
      <c r="C25" s="32">
        <v>67</v>
      </c>
      <c r="D25" s="33">
        <v>1239</v>
      </c>
      <c r="E25" s="20" t="s">
        <v>18</v>
      </c>
      <c r="F25" s="20" t="s">
        <v>18</v>
      </c>
      <c r="G25" s="20" t="s">
        <v>18</v>
      </c>
      <c r="H25" s="20" t="s">
        <v>18</v>
      </c>
      <c r="I25" s="20" t="s">
        <v>18</v>
      </c>
      <c r="J25" s="20" t="s">
        <v>18</v>
      </c>
      <c r="K25" s="20">
        <v>40</v>
      </c>
      <c r="L25" s="21">
        <v>1109</v>
      </c>
      <c r="M25" s="21">
        <v>27</v>
      </c>
      <c r="N25" s="21">
        <v>130</v>
      </c>
      <c r="O25" s="21" t="s">
        <v>18</v>
      </c>
      <c r="P25" s="21" t="s">
        <v>18</v>
      </c>
      <c r="Q25" s="28"/>
      <c r="R25" s="28"/>
      <c r="S25" s="2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ht="6" customHeight="1">
      <c r="A26" s="35"/>
      <c r="B26" s="36"/>
      <c r="C26" s="32"/>
      <c r="D26" s="33"/>
      <c r="E26" s="20"/>
      <c r="F26" s="20"/>
      <c r="G26" s="20"/>
      <c r="H26" s="20"/>
      <c r="I26" s="20"/>
      <c r="J26" s="27"/>
      <c r="K26" s="20"/>
      <c r="L26" s="21"/>
      <c r="M26" s="40"/>
      <c r="N26" s="21"/>
      <c r="O26" s="21"/>
      <c r="P26" s="21"/>
      <c r="Q26" s="28"/>
      <c r="R26" s="28"/>
      <c r="S26" s="2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ht="12" customHeight="1">
      <c r="A27" s="35" t="s">
        <v>23</v>
      </c>
      <c r="B27" s="36"/>
      <c r="C27" s="32">
        <v>138319</v>
      </c>
      <c r="D27" s="33">
        <v>16798906</v>
      </c>
      <c r="E27" s="20">
        <v>73111</v>
      </c>
      <c r="F27" s="20">
        <v>15766759</v>
      </c>
      <c r="G27" s="20">
        <f>SUM(G28:G30)</f>
        <v>322</v>
      </c>
      <c r="H27" s="20">
        <f aca="true" t="shared" si="4" ref="H27:P27">SUM(H28:H30)</f>
        <v>2276423</v>
      </c>
      <c r="I27" s="20">
        <f t="shared" si="4"/>
        <v>72789</v>
      </c>
      <c r="J27" s="20">
        <f t="shared" si="4"/>
        <v>13490336</v>
      </c>
      <c r="K27" s="20">
        <f t="shared" si="4"/>
        <v>47464</v>
      </c>
      <c r="L27" s="20">
        <f t="shared" si="4"/>
        <v>525908</v>
      </c>
      <c r="M27" s="20">
        <f t="shared" si="4"/>
        <v>6355</v>
      </c>
      <c r="N27" s="20">
        <f t="shared" si="4"/>
        <v>178323</v>
      </c>
      <c r="O27" s="20">
        <f t="shared" si="4"/>
        <v>11389</v>
      </c>
      <c r="P27" s="20">
        <f t="shared" si="4"/>
        <v>327916</v>
      </c>
      <c r="Q27" s="28"/>
      <c r="R27" s="28"/>
      <c r="S27" s="2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ht="12" customHeight="1">
      <c r="A28" s="52" t="s">
        <v>16</v>
      </c>
      <c r="B28" s="56"/>
      <c r="C28" s="32">
        <v>31722</v>
      </c>
      <c r="D28" s="33">
        <v>12166495</v>
      </c>
      <c r="E28" s="20">
        <v>27745</v>
      </c>
      <c r="F28" s="20">
        <v>11916913</v>
      </c>
      <c r="G28" s="20">
        <v>322</v>
      </c>
      <c r="H28" s="20">
        <v>2276423</v>
      </c>
      <c r="I28" s="20">
        <v>27423</v>
      </c>
      <c r="J28" s="27">
        <v>9640490</v>
      </c>
      <c r="K28" s="20">
        <v>1263</v>
      </c>
      <c r="L28" s="21">
        <v>24695</v>
      </c>
      <c r="M28" s="21">
        <v>298</v>
      </c>
      <c r="N28" s="21">
        <v>42770</v>
      </c>
      <c r="O28" s="21">
        <v>2416</v>
      </c>
      <c r="P28" s="21">
        <v>182117</v>
      </c>
      <c r="Q28" s="28"/>
      <c r="R28" s="28"/>
      <c r="S28" s="29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ht="12" customHeight="1">
      <c r="A29" s="54" t="s">
        <v>17</v>
      </c>
      <c r="B29" s="56"/>
      <c r="C29" s="19">
        <v>102909</v>
      </c>
      <c r="D29" s="20">
        <v>4587079</v>
      </c>
      <c r="E29" s="20">
        <v>45040</v>
      </c>
      <c r="F29" s="20">
        <v>3842776</v>
      </c>
      <c r="G29" s="20" t="s">
        <v>18</v>
      </c>
      <c r="H29" s="20" t="s">
        <v>18</v>
      </c>
      <c r="I29" s="20">
        <v>45040</v>
      </c>
      <c r="J29" s="27">
        <v>3842776</v>
      </c>
      <c r="K29" s="20">
        <v>45077</v>
      </c>
      <c r="L29" s="21">
        <v>483546</v>
      </c>
      <c r="M29" s="21">
        <v>5772</v>
      </c>
      <c r="N29" s="21">
        <v>130728</v>
      </c>
      <c r="O29" s="21">
        <v>7020</v>
      </c>
      <c r="P29" s="21">
        <v>130029</v>
      </c>
      <c r="Q29" s="28"/>
      <c r="R29" s="28"/>
      <c r="S29" s="31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ht="12" customHeight="1">
      <c r="A30" s="54" t="s">
        <v>19</v>
      </c>
      <c r="B30" s="56"/>
      <c r="C30" s="19">
        <v>3688</v>
      </c>
      <c r="D30" s="20">
        <v>45332</v>
      </c>
      <c r="E30" s="20">
        <v>326</v>
      </c>
      <c r="F30" s="20">
        <v>7070</v>
      </c>
      <c r="G30" s="20" t="s">
        <v>18</v>
      </c>
      <c r="H30" s="20" t="s">
        <v>18</v>
      </c>
      <c r="I30" s="20">
        <v>326</v>
      </c>
      <c r="J30" s="27">
        <v>7070</v>
      </c>
      <c r="K30" s="20">
        <v>1124</v>
      </c>
      <c r="L30" s="21">
        <v>17667</v>
      </c>
      <c r="M30" s="21">
        <v>285</v>
      </c>
      <c r="N30" s="21">
        <v>4825</v>
      </c>
      <c r="O30" s="21">
        <v>1953</v>
      </c>
      <c r="P30" s="21">
        <v>15770</v>
      </c>
      <c r="Q30" s="28"/>
      <c r="R30" s="28"/>
      <c r="S30" s="31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ht="6" customHeight="1">
      <c r="A31" s="41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34"/>
      <c r="R31" s="34"/>
      <c r="S31" s="2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20" ht="12" customHeight="1">
      <c r="A32" s="52" t="s">
        <v>24</v>
      </c>
      <c r="B32" s="53"/>
      <c r="C32" s="34"/>
      <c r="D32" s="34"/>
      <c r="E32" s="44"/>
      <c r="F32" s="44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4"/>
      <c r="R32" s="44"/>
      <c r="S32" s="29"/>
      <c r="T32" s="5"/>
    </row>
    <row r="33" spans="1:20" ht="12" customHeight="1">
      <c r="A33" s="54"/>
      <c r="B33" s="55"/>
      <c r="C33" s="34"/>
      <c r="D33" s="34"/>
      <c r="E33" s="44"/>
      <c r="F33" s="44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4"/>
      <c r="R33" s="44"/>
      <c r="S33" s="29"/>
      <c r="T33" s="5"/>
    </row>
    <row r="34" spans="1:20" ht="12" customHeight="1">
      <c r="A34" s="54"/>
      <c r="B34" s="55"/>
      <c r="C34" s="34"/>
      <c r="D34" s="3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28"/>
      <c r="R34" s="28"/>
      <c r="S34" s="29"/>
      <c r="T34" s="5"/>
    </row>
    <row r="35" spans="1:20" ht="12" customHeight="1">
      <c r="A35" s="35"/>
      <c r="B35" s="36"/>
      <c r="C35" s="34"/>
      <c r="D35" s="3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28"/>
      <c r="R35" s="28"/>
      <c r="S35" s="29"/>
      <c r="T35" s="5"/>
    </row>
    <row r="36" spans="1:20" ht="12" customHeight="1">
      <c r="A36" s="35"/>
      <c r="B36" s="36"/>
      <c r="C36" s="34"/>
      <c r="D36" s="3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5"/>
      <c r="P36" s="45"/>
      <c r="Q36" s="44"/>
      <c r="R36" s="44"/>
      <c r="S36" s="29"/>
      <c r="T36" s="5"/>
    </row>
    <row r="37" spans="1:20" ht="12" customHeight="1">
      <c r="A37" s="35"/>
      <c r="B37" s="36"/>
      <c r="C37" s="34"/>
      <c r="D37" s="34"/>
      <c r="E37" s="44"/>
      <c r="F37" s="44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4"/>
      <c r="R37" s="44"/>
      <c r="S37" s="29"/>
      <c r="T37" s="5"/>
    </row>
    <row r="38" spans="1:20" ht="12" customHeight="1">
      <c r="A38" s="35"/>
      <c r="B38" s="36"/>
      <c r="C38" s="34"/>
      <c r="D38" s="3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29"/>
      <c r="T38" s="5"/>
    </row>
    <row r="39" spans="1:20" ht="12" customHeight="1">
      <c r="A39" s="35"/>
      <c r="B39" s="36"/>
      <c r="C39" s="34"/>
      <c r="D39" s="34"/>
      <c r="E39" s="44"/>
      <c r="F39" s="44"/>
      <c r="G39" s="44"/>
      <c r="H39" s="44"/>
      <c r="I39" s="44"/>
      <c r="J39" s="44"/>
      <c r="K39" s="44"/>
      <c r="L39" s="44"/>
      <c r="M39" s="46"/>
      <c r="N39" s="46"/>
      <c r="O39" s="46"/>
      <c r="P39" s="46"/>
      <c r="Q39" s="44"/>
      <c r="R39" s="44"/>
      <c r="S39" s="29"/>
      <c r="T39" s="5"/>
    </row>
    <row r="40" spans="1:20" ht="12" customHeight="1">
      <c r="A40" s="35"/>
      <c r="B40" s="36"/>
      <c r="C40" s="34"/>
      <c r="D40" s="3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29"/>
      <c r="T40" s="5"/>
    </row>
    <row r="41" spans="1:20" ht="12" customHeight="1">
      <c r="A41" s="35"/>
      <c r="B41" s="36"/>
      <c r="C41" s="34"/>
      <c r="D41" s="34"/>
      <c r="E41" s="44"/>
      <c r="F41" s="44"/>
      <c r="G41" s="44"/>
      <c r="H41" s="44"/>
      <c r="I41" s="44"/>
      <c r="J41" s="44"/>
      <c r="K41" s="44"/>
      <c r="L41" s="44"/>
      <c r="M41" s="46"/>
      <c r="N41" s="46"/>
      <c r="O41" s="46"/>
      <c r="P41" s="46"/>
      <c r="Q41" s="44"/>
      <c r="R41" s="44"/>
      <c r="S41" s="29"/>
      <c r="T41" s="5"/>
    </row>
    <row r="42" spans="1:20" ht="12" customHeight="1">
      <c r="A42" s="35"/>
      <c r="B42" s="36"/>
      <c r="C42" s="34"/>
      <c r="D42" s="3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28"/>
      <c r="R42" s="28"/>
      <c r="S42" s="29"/>
      <c r="T42" s="5"/>
    </row>
    <row r="43" spans="1:20" ht="12" customHeight="1">
      <c r="A43" s="35"/>
      <c r="B43" s="36"/>
      <c r="C43" s="34"/>
      <c r="D43" s="3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5"/>
      <c r="P43" s="45"/>
      <c r="Q43" s="28"/>
      <c r="R43" s="28"/>
      <c r="S43" s="29"/>
      <c r="T43" s="5"/>
    </row>
    <row r="44" spans="1:20" ht="12" customHeight="1">
      <c r="A44" s="35"/>
      <c r="B44" s="36"/>
      <c r="C44" s="34"/>
      <c r="D44" s="3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5"/>
      <c r="P44" s="45"/>
      <c r="Q44" s="28"/>
      <c r="R44" s="28"/>
      <c r="S44" s="29"/>
      <c r="T44" s="5"/>
    </row>
    <row r="45" spans="1:20" ht="12" customHeight="1">
      <c r="A45" s="35"/>
      <c r="B45" s="36"/>
      <c r="C45" s="34"/>
      <c r="D45" s="3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  <c r="P45" s="45"/>
      <c r="Q45" s="28"/>
      <c r="R45" s="28"/>
      <c r="S45" s="29"/>
      <c r="T45" s="5"/>
    </row>
    <row r="46" spans="1:20" ht="12" customHeight="1">
      <c r="A46" s="35"/>
      <c r="B46" s="36"/>
      <c r="C46" s="34"/>
      <c r="D46" s="3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29"/>
      <c r="T46" s="5"/>
    </row>
    <row r="47" spans="1:20" ht="12" customHeight="1">
      <c r="A47" s="35"/>
      <c r="B47" s="36"/>
      <c r="C47" s="34"/>
      <c r="D47" s="3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5"/>
      <c r="P47" s="45"/>
      <c r="Q47" s="28"/>
      <c r="R47" s="28"/>
      <c r="S47" s="29"/>
      <c r="T47" s="5"/>
    </row>
    <row r="48" spans="1:20" ht="12" customHeight="1">
      <c r="A48" s="35"/>
      <c r="B48" s="36"/>
      <c r="C48" s="34"/>
      <c r="D48" s="3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29"/>
      <c r="T48" s="5"/>
    </row>
    <row r="49" spans="1:20" ht="12" customHeight="1">
      <c r="A49" s="35"/>
      <c r="B49" s="36"/>
      <c r="C49" s="34"/>
      <c r="D49" s="3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29"/>
      <c r="T49" s="5"/>
    </row>
    <row r="50" spans="1:20" ht="12" customHeight="1">
      <c r="A50" s="35"/>
      <c r="B50" s="36"/>
      <c r="C50" s="34"/>
      <c r="D50" s="3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28"/>
      <c r="R50" s="28"/>
      <c r="S50" s="29"/>
      <c r="T50" s="5"/>
    </row>
    <row r="51" spans="1:20" ht="12" customHeight="1">
      <c r="A51" s="35"/>
      <c r="B51" s="36"/>
      <c r="C51" s="34"/>
      <c r="D51" s="3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28"/>
      <c r="R51" s="28"/>
      <c r="S51" s="29"/>
      <c r="T51" s="5"/>
    </row>
    <row r="52" spans="1:20" ht="12" customHeight="1">
      <c r="A52" s="47"/>
      <c r="B52" s="36"/>
      <c r="C52" s="34"/>
      <c r="D52" s="3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28"/>
      <c r="R52" s="28"/>
      <c r="S52" s="29"/>
      <c r="T52" s="5"/>
    </row>
    <row r="53" spans="1:20" ht="12" customHeight="1">
      <c r="A53" s="47"/>
      <c r="B53" s="36"/>
      <c r="C53" s="34"/>
      <c r="D53" s="34"/>
      <c r="E53" s="44"/>
      <c r="F53" s="44"/>
      <c r="G53" s="44"/>
      <c r="H53" s="44"/>
      <c r="I53" s="44"/>
      <c r="J53" s="44"/>
      <c r="K53" s="48"/>
      <c r="L53" s="45"/>
      <c r="M53" s="44"/>
      <c r="N53" s="44"/>
      <c r="O53" s="44"/>
      <c r="P53" s="44"/>
      <c r="Q53" s="28"/>
      <c r="R53" s="28"/>
      <c r="S53" s="29"/>
      <c r="T53" s="5"/>
    </row>
    <row r="54" spans="1:20" ht="12" customHeight="1">
      <c r="A54" s="35"/>
      <c r="B54" s="36"/>
      <c r="C54" s="34"/>
      <c r="D54" s="3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28"/>
      <c r="R54" s="28"/>
      <c r="S54" s="29"/>
      <c r="T54" s="5"/>
    </row>
    <row r="55" spans="1:20" ht="12" customHeight="1">
      <c r="A55" s="35"/>
      <c r="B55" s="36"/>
      <c r="C55" s="34"/>
      <c r="D55" s="3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28"/>
      <c r="R55" s="28"/>
      <c r="S55" s="29"/>
      <c r="T55" s="5"/>
    </row>
    <row r="56" spans="1:20" ht="12" customHeight="1">
      <c r="A56" s="35"/>
      <c r="B56" s="36"/>
      <c r="C56" s="34"/>
      <c r="D56" s="34"/>
      <c r="E56" s="44"/>
      <c r="F56" s="44"/>
      <c r="G56" s="44"/>
      <c r="H56" s="44"/>
      <c r="I56" s="44"/>
      <c r="J56" s="44"/>
      <c r="K56" s="44"/>
      <c r="L56" s="44"/>
      <c r="M56" s="45"/>
      <c r="N56" s="45"/>
      <c r="O56" s="45"/>
      <c r="P56" s="45"/>
      <c r="Q56" s="44"/>
      <c r="R56" s="44"/>
      <c r="S56" s="29"/>
      <c r="T56" s="5"/>
    </row>
    <row r="57" spans="1:20" ht="12" customHeight="1">
      <c r="A57" s="35"/>
      <c r="B57" s="36"/>
      <c r="C57" s="34"/>
      <c r="D57" s="34"/>
      <c r="E57" s="44"/>
      <c r="F57" s="44"/>
      <c r="G57" s="44"/>
      <c r="H57" s="44"/>
      <c r="I57" s="44"/>
      <c r="J57" s="44"/>
      <c r="K57" s="44"/>
      <c r="L57" s="44"/>
      <c r="M57" s="45"/>
      <c r="N57" s="45"/>
      <c r="O57" s="45"/>
      <c r="P57" s="45"/>
      <c r="Q57" s="44"/>
      <c r="R57" s="44"/>
      <c r="S57" s="29"/>
      <c r="T57" s="5"/>
    </row>
    <row r="58" spans="1:20" ht="12" customHeight="1">
      <c r="A58" s="35"/>
      <c r="B58" s="36"/>
      <c r="C58" s="34"/>
      <c r="D58" s="3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5"/>
      <c r="P58" s="45"/>
      <c r="Q58" s="44"/>
      <c r="R58" s="44"/>
      <c r="S58" s="29"/>
      <c r="T58" s="5"/>
    </row>
    <row r="59" spans="1:20" ht="12" customHeight="1">
      <c r="A59" s="35"/>
      <c r="B59" s="36"/>
      <c r="C59" s="34"/>
      <c r="D59" s="3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5"/>
      <c r="P59" s="45"/>
      <c r="Q59" s="44"/>
      <c r="R59" s="44"/>
      <c r="S59" s="29"/>
      <c r="T59" s="5"/>
    </row>
    <row r="60" spans="1:20" ht="12" customHeight="1">
      <c r="A60" s="35"/>
      <c r="B60" s="36"/>
      <c r="C60" s="34"/>
      <c r="D60" s="34"/>
      <c r="E60" s="44"/>
      <c r="F60" s="48"/>
      <c r="G60" s="48"/>
      <c r="H60" s="48"/>
      <c r="I60" s="48"/>
      <c r="J60" s="49"/>
      <c r="K60" s="48"/>
      <c r="L60" s="45"/>
      <c r="M60" s="45"/>
      <c r="N60" s="45"/>
      <c r="O60" s="45"/>
      <c r="P60" s="45"/>
      <c r="Q60" s="44"/>
      <c r="R60" s="44"/>
      <c r="S60" s="29"/>
      <c r="T60" s="5"/>
    </row>
    <row r="61" spans="1:20" ht="12" customHeight="1">
      <c r="A61" s="35"/>
      <c r="B61" s="36"/>
      <c r="C61" s="34"/>
      <c r="D61" s="34"/>
      <c r="E61" s="44"/>
      <c r="F61" s="48"/>
      <c r="G61" s="48"/>
      <c r="H61" s="48"/>
      <c r="I61" s="48"/>
      <c r="J61" s="49"/>
      <c r="K61" s="48"/>
      <c r="L61" s="45"/>
      <c r="M61" s="45"/>
      <c r="N61" s="45"/>
      <c r="O61" s="45"/>
      <c r="P61" s="45"/>
      <c r="Q61" s="44"/>
      <c r="R61" s="44"/>
      <c r="S61" s="29"/>
      <c r="T61" s="5"/>
    </row>
    <row r="62" spans="1:20" ht="12" customHeight="1">
      <c r="A62" s="35"/>
      <c r="B62" s="36"/>
      <c r="C62" s="34"/>
      <c r="D62" s="3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29"/>
      <c r="T62" s="5"/>
    </row>
    <row r="63" spans="1:20" ht="12" customHeight="1">
      <c r="A63" s="35"/>
      <c r="B63" s="36"/>
      <c r="C63" s="34"/>
      <c r="D63" s="3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5"/>
      <c r="P63" s="45"/>
      <c r="Q63" s="44"/>
      <c r="R63" s="44"/>
      <c r="S63" s="29"/>
      <c r="T63" s="5"/>
    </row>
    <row r="64" spans="1:20" ht="12" customHeight="1">
      <c r="A64" s="35"/>
      <c r="B64" s="36"/>
      <c r="C64" s="34"/>
      <c r="D64" s="34"/>
      <c r="E64" s="44"/>
      <c r="F64" s="44"/>
      <c r="G64" s="44"/>
      <c r="H64" s="44"/>
      <c r="I64" s="44"/>
      <c r="J64" s="44"/>
      <c r="K64" s="44"/>
      <c r="L64" s="44"/>
      <c r="M64" s="45"/>
      <c r="N64" s="45"/>
      <c r="O64" s="45"/>
      <c r="P64" s="45"/>
      <c r="Q64" s="44"/>
      <c r="R64" s="44"/>
      <c r="S64" s="29"/>
      <c r="T64" s="5"/>
    </row>
    <row r="65" spans="1:20" ht="12" customHeight="1">
      <c r="A65" s="35"/>
      <c r="B65" s="36"/>
      <c r="C65" s="34"/>
      <c r="D65" s="34"/>
      <c r="E65" s="44"/>
      <c r="F65" s="44"/>
      <c r="G65" s="44"/>
      <c r="H65" s="44"/>
      <c r="I65" s="44"/>
      <c r="J65" s="44"/>
      <c r="K65" s="44"/>
      <c r="L65" s="44"/>
      <c r="M65" s="45"/>
      <c r="N65" s="45"/>
      <c r="O65" s="45"/>
      <c r="P65" s="45"/>
      <c r="Q65" s="44"/>
      <c r="R65" s="44"/>
      <c r="S65" s="29"/>
      <c r="T65" s="5"/>
    </row>
    <row r="66" spans="1:20" ht="12" customHeight="1">
      <c r="A66" s="35"/>
      <c r="B66" s="36"/>
      <c r="C66" s="34"/>
      <c r="D66" s="3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28"/>
      <c r="R66" s="28"/>
      <c r="S66" s="29"/>
      <c r="T66" s="5"/>
    </row>
    <row r="67" spans="1:20" ht="12" customHeight="1">
      <c r="A67" s="35"/>
      <c r="B67" s="36"/>
      <c r="C67" s="34"/>
      <c r="D67" s="3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28"/>
      <c r="R67" s="28"/>
      <c r="S67" s="29"/>
      <c r="T67" s="5"/>
    </row>
    <row r="68" spans="1:20" ht="12" customHeight="1">
      <c r="A68" s="35"/>
      <c r="B68" s="36"/>
      <c r="C68" s="34"/>
      <c r="D68" s="3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5"/>
      <c r="P68" s="45"/>
      <c r="Q68" s="28"/>
      <c r="R68" s="28"/>
      <c r="S68" s="29"/>
      <c r="T68" s="5"/>
    </row>
    <row r="69" spans="2:20" ht="12" customHeight="1">
      <c r="B69" s="5"/>
      <c r="Q69" s="5"/>
      <c r="R69" s="5"/>
      <c r="S69" s="5"/>
      <c r="T69" s="5"/>
    </row>
    <row r="70" spans="2:20" ht="12" customHeight="1">
      <c r="B70" s="5"/>
      <c r="Q70" s="5"/>
      <c r="R70" s="5"/>
      <c r="S70" s="5"/>
      <c r="T70" s="5"/>
    </row>
    <row r="71" ht="12" customHeight="1">
      <c r="B71" s="5"/>
    </row>
    <row r="72" spans="1:19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2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2" customHeight="1">
      <c r="A74" s="50"/>
      <c r="B74" s="50"/>
      <c r="C74" s="36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29"/>
    </row>
    <row r="75" spans="1:19" ht="12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29"/>
    </row>
    <row r="76" spans="1:19" ht="12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</row>
    <row r="77" spans="1:19" ht="12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</row>
    <row r="78" spans="1:19" ht="12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</sheetData>
  <sheetProtection/>
  <mergeCells count="30">
    <mergeCell ref="A4:B6"/>
    <mergeCell ref="C4:D5"/>
    <mergeCell ref="E4:J4"/>
    <mergeCell ref="K4:L5"/>
    <mergeCell ref="M4:N5"/>
    <mergeCell ref="O4:P5"/>
    <mergeCell ref="E5:F5"/>
    <mergeCell ref="G5:H5"/>
    <mergeCell ref="I5:J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32:B32"/>
    <mergeCell ref="A33:B33"/>
    <mergeCell ref="A34:B34"/>
    <mergeCell ref="A23:B23"/>
    <mergeCell ref="A24:B24"/>
    <mergeCell ref="A25:B25"/>
    <mergeCell ref="A28:B28"/>
    <mergeCell ref="A29:B29"/>
    <mergeCell ref="A30:B30"/>
  </mergeCells>
  <printOptions horizontalCentered="1"/>
  <pageMargins left="0.3937007874015748" right="0.3937007874015748" top="0.3937007874015748" bottom="0.3937007874015748" header="0.4330708661417323" footer="0.5118110236220472"/>
  <pageSetup horizontalDpi="400" verticalDpi="400" orientation="portrait" paperSize="9" scale="9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2009-05-25T07:29:55Z</dcterms:created>
  <dcterms:modified xsi:type="dcterms:W3CDTF">2009-05-27T00:16:12Z</dcterms:modified>
  <cp:category/>
  <cp:version/>
  <cp:contentType/>
  <cp:contentStatus/>
</cp:coreProperties>
</file>