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xlnm.Print_Area" localSheetId="0">'82'!$A$1:$Q$33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<sst xmlns="http://schemas.openxmlformats.org/spreadsheetml/2006/main" count="42" uniqueCount="42">
  <si>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82.  銀    行    主   要    勘    定    </t>
  </si>
  <si>
    <t xml:space="preserve"> (単位  百万円)</t>
  </si>
  <si>
    <t>昭和40年</t>
  </si>
  <si>
    <t>年　月　次</t>
  </si>
  <si>
    <t xml:space="preserve">　　預   　　　　　　　　　　　　　　　　　    金 </t>
  </si>
  <si>
    <t>借用金</t>
  </si>
  <si>
    <t xml:space="preserve">貸出   </t>
  </si>
  <si>
    <t>そ　　の　　他</t>
  </si>
  <si>
    <t>総  額</t>
  </si>
  <si>
    <t>当  座</t>
  </si>
  <si>
    <t>普  通</t>
  </si>
  <si>
    <t>通  知</t>
  </si>
  <si>
    <t>定  期</t>
  </si>
  <si>
    <t xml:space="preserve"> 積　金</t>
  </si>
  <si>
    <t>その他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</si>
  <si>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</si>
  <si>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</si>
  <si>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</si>
  <si>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</si>
  <si>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</si>
  <si>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</si>
  <si>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</si>
  <si>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</si>
  <si>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昭和36年末</t>
  </si>
  <si>
    <t xml:space="preserve">    37</t>
  </si>
  <si>
    <t xml:space="preserve">    38</t>
  </si>
  <si>
    <t xml:space="preserve">    39</t>
  </si>
  <si>
    <t xml:space="preserve">    40</t>
  </si>
  <si>
    <t xml:space="preserve">    40年1月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</si>
  <si>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</si>
  <si>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</si>
  <si>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</si>
  <si>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</si>
  <si>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</si>
  <si>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</si>
  <si>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</si>
  <si>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</si>
  <si>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</si>
  <si>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</si>
  <si>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</si>
  <si>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資料:大分県銀行協会（会員分のみ）</t>
  </si>
  <si>
    <t>注 　各月末現在高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</si>
</sst>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 applyProtection="1">
      <alignment horizontal="distributed" vertical="center"/>
      <protection locked="0"/>
    </xf>
    <xf numFmtId="3" fontId="22" fillId="0" borderId="13" xfId="0" applyNumberFormat="1" applyFont="1" applyBorder="1" applyAlignment="1" applyProtection="1">
      <alignment horizontal="distributed" vertical="center"/>
      <protection locked="0"/>
    </xf>
    <xf numFmtId="3" fontId="22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2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 quotePrefix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20" xfId="0" applyNumberFormat="1" applyFont="1" applyBorder="1" applyAlignment="1" applyProtection="1" quotePrefix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 quotePrefix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left"/>
      <protection locked="0"/>
    </xf>
    <xf numFmtId="3" fontId="24" fillId="0" borderId="18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6" xfId="0" applyNumberFormat="1" applyFont="1" applyBorder="1" applyAlignment="1" applyProtection="1">
      <alignment/>
      <protection/>
    </xf>
    <xf numFmtId="49" fontId="25" fillId="0" borderId="16" xfId="0" applyNumberFormat="1" applyFont="1" applyBorder="1" applyAlignment="1" applyProtection="1" quotePrefix="1">
      <alignment horizontal="left"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4" fillId="0" borderId="16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12" xfId="0" applyNumberFormat="1" applyFont="1" applyBorder="1" applyAlignment="1" applyProtection="1">
      <alignment horizontal="right"/>
      <protection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1" fillId="0" borderId="18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・(2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56" customWidth="1"/>
    <col min="2" max="2" width="9.3984375" style="40" customWidth="1"/>
    <col min="3" max="7" width="8" style="40" customWidth="1"/>
    <col min="8" max="9" width="8.5" style="40" customWidth="1"/>
    <col min="10" max="10" width="9.3984375" style="40" customWidth="1"/>
    <col min="11" max="14" width="8.5" style="40" customWidth="1"/>
    <col min="15" max="17" width="8.5" style="56" customWidth="1"/>
    <col min="18" max="16384" width="9" style="56" customWidth="1"/>
  </cols>
  <sheetData>
    <row r="1" spans="1:17" s="3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7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9" customFormat="1" ht="12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8" t="s">
        <v>2</v>
      </c>
      <c r="Q3" s="8"/>
    </row>
    <row r="4" spans="1:68" s="22" customFormat="1" ht="18" customHeight="1" thickTop="1">
      <c r="A4" s="10" t="s">
        <v>3</v>
      </c>
      <c r="B4" s="11"/>
      <c r="C4" s="12" t="s">
        <v>4</v>
      </c>
      <c r="D4" s="12"/>
      <c r="E4" s="12"/>
      <c r="F4" s="12"/>
      <c r="G4" s="12"/>
      <c r="H4" s="13"/>
      <c r="I4" s="14" t="s">
        <v>5</v>
      </c>
      <c r="J4" s="15" t="s">
        <v>6</v>
      </c>
      <c r="K4" s="16"/>
      <c r="L4" s="16"/>
      <c r="M4" s="16"/>
      <c r="N4" s="17"/>
      <c r="O4" s="18"/>
      <c r="P4" s="19" t="s">
        <v>7</v>
      </c>
      <c r="Q4" s="2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30" customFormat="1" ht="12" customHeight="1">
      <c r="A5" s="23"/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5" t="s">
        <v>14</v>
      </c>
      <c r="I5" s="26"/>
      <c r="J5" s="24" t="s">
        <v>15</v>
      </c>
      <c r="K5" s="24" t="s">
        <v>16</v>
      </c>
      <c r="L5" s="24" t="s">
        <v>17</v>
      </c>
      <c r="M5" s="24" t="s">
        <v>18</v>
      </c>
      <c r="N5" s="24" t="s">
        <v>19</v>
      </c>
      <c r="O5" s="27" t="s">
        <v>20</v>
      </c>
      <c r="P5" s="24" t="s">
        <v>21</v>
      </c>
      <c r="Q5" s="28" t="s">
        <v>22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8" s="22" customFormat="1" ht="12" customHeight="1">
      <c r="A6" s="31"/>
      <c r="B6" s="32"/>
      <c r="C6" s="32"/>
      <c r="D6" s="32"/>
      <c r="E6" s="32"/>
      <c r="F6" s="32"/>
      <c r="G6" s="32"/>
      <c r="H6" s="33"/>
      <c r="I6" s="34"/>
      <c r="J6" s="32"/>
      <c r="K6" s="32"/>
      <c r="L6" s="32"/>
      <c r="M6" s="32"/>
      <c r="N6" s="32"/>
      <c r="O6" s="35"/>
      <c r="P6" s="32"/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1:23" s="40" customFormat="1" ht="12" customHeight="1">
      <c r="A7" s="37" t="s">
        <v>23</v>
      </c>
      <c r="B7" s="38">
        <v>44247</v>
      </c>
      <c r="C7" s="38">
        <v>2858</v>
      </c>
      <c r="D7" s="38">
        <v>9618</v>
      </c>
      <c r="E7" s="38">
        <v>2288</v>
      </c>
      <c r="F7" s="38">
        <v>25958</v>
      </c>
      <c r="G7" s="38">
        <v>2483</v>
      </c>
      <c r="H7" s="38">
        <v>1042</v>
      </c>
      <c r="I7" s="38">
        <v>401</v>
      </c>
      <c r="J7" s="38">
        <v>28731</v>
      </c>
      <c r="K7" s="38">
        <v>19581</v>
      </c>
      <c r="L7" s="38">
        <v>1294</v>
      </c>
      <c r="M7" s="38">
        <v>158</v>
      </c>
      <c r="N7" s="38">
        <v>7698</v>
      </c>
      <c r="O7" s="38">
        <v>6538</v>
      </c>
      <c r="P7" s="38">
        <v>2501</v>
      </c>
      <c r="Q7" s="38">
        <v>3766</v>
      </c>
      <c r="R7" s="39"/>
      <c r="S7" s="39"/>
      <c r="T7" s="39"/>
      <c r="U7" s="39"/>
      <c r="V7" s="39"/>
      <c r="W7" s="39"/>
    </row>
    <row r="8" spans="1:23" s="40" customFormat="1" ht="12" customHeight="1">
      <c r="A8" s="37" t="s">
        <v>24</v>
      </c>
      <c r="B8" s="41">
        <v>55175</v>
      </c>
      <c r="C8" s="41">
        <v>6264</v>
      </c>
      <c r="D8" s="41">
        <v>11417</v>
      </c>
      <c r="E8" s="41">
        <v>1938</v>
      </c>
      <c r="F8" s="41">
        <v>31423</v>
      </c>
      <c r="G8" s="41">
        <v>2732</v>
      </c>
      <c r="H8" s="41">
        <v>1401</v>
      </c>
      <c r="I8" s="41">
        <v>556</v>
      </c>
      <c r="J8" s="41">
        <v>35617</v>
      </c>
      <c r="K8" s="41">
        <v>25590</v>
      </c>
      <c r="L8" s="41">
        <v>1299</v>
      </c>
      <c r="M8" s="41">
        <v>152</v>
      </c>
      <c r="N8" s="41">
        <v>8569</v>
      </c>
      <c r="O8" s="41">
        <v>7513</v>
      </c>
      <c r="P8" s="41">
        <v>4433</v>
      </c>
      <c r="Q8" s="41">
        <v>242</v>
      </c>
      <c r="R8" s="39"/>
      <c r="S8" s="39"/>
      <c r="T8" s="39"/>
      <c r="U8" s="39"/>
      <c r="V8" s="39"/>
      <c r="W8" s="39"/>
    </row>
    <row r="9" spans="1:17" s="40" customFormat="1" ht="12" customHeight="1">
      <c r="A9" s="37" t="s">
        <v>25</v>
      </c>
      <c r="B9" s="41">
        <v>64993</v>
      </c>
      <c r="C9" s="41">
        <v>6308</v>
      </c>
      <c r="D9" s="41">
        <v>13644</v>
      </c>
      <c r="E9" s="41">
        <v>2193</v>
      </c>
      <c r="F9" s="41">
        <v>37204</v>
      </c>
      <c r="G9" s="41">
        <v>3065</v>
      </c>
      <c r="H9" s="41">
        <v>2579</v>
      </c>
      <c r="I9" s="41">
        <v>660</v>
      </c>
      <c r="J9" s="41">
        <v>43194</v>
      </c>
      <c r="K9" s="41">
        <v>31081</v>
      </c>
      <c r="L9" s="41">
        <v>1550</v>
      </c>
      <c r="M9" s="41">
        <v>182</v>
      </c>
      <c r="N9" s="41">
        <v>10381</v>
      </c>
      <c r="O9" s="41">
        <v>7904</v>
      </c>
      <c r="P9" s="41">
        <v>5085</v>
      </c>
      <c r="Q9" s="41">
        <v>600</v>
      </c>
    </row>
    <row r="10" spans="1:17" s="40" customFormat="1" ht="12" customHeight="1">
      <c r="A10" s="37" t="s">
        <v>26</v>
      </c>
      <c r="B10" s="41">
        <v>74161</v>
      </c>
      <c r="C10" s="41">
        <v>7133</v>
      </c>
      <c r="D10" s="41">
        <v>16376</v>
      </c>
      <c r="E10" s="41">
        <v>2642</v>
      </c>
      <c r="F10" s="41">
        <v>41957</v>
      </c>
      <c r="G10" s="41">
        <v>3555</v>
      </c>
      <c r="H10" s="41">
        <v>2498</v>
      </c>
      <c r="I10" s="41">
        <v>799</v>
      </c>
      <c r="J10" s="41">
        <v>48452</v>
      </c>
      <c r="K10" s="41">
        <v>34536</v>
      </c>
      <c r="L10" s="41">
        <v>2365</v>
      </c>
      <c r="M10" s="41">
        <v>252</v>
      </c>
      <c r="N10" s="41">
        <v>11299</v>
      </c>
      <c r="O10" s="41">
        <v>9856</v>
      </c>
      <c r="P10" s="41">
        <v>6002</v>
      </c>
      <c r="Q10" s="41">
        <v>834</v>
      </c>
    </row>
    <row r="11" spans="1:17" s="40" customFormat="1" ht="12" customHeight="1">
      <c r="A11" s="4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45" customFormat="1" ht="12">
      <c r="A12" s="43" t="s">
        <v>27</v>
      </c>
      <c r="B12" s="44">
        <f aca="true" t="shared" si="0" ref="B12:Q12">B28</f>
        <v>82620</v>
      </c>
      <c r="C12" s="44">
        <f t="shared" si="0"/>
        <v>5893</v>
      </c>
      <c r="D12" s="44">
        <f t="shared" si="0"/>
        <v>17105</v>
      </c>
      <c r="E12" s="44">
        <f t="shared" si="0"/>
        <v>3700</v>
      </c>
      <c r="F12" s="44">
        <f t="shared" si="0"/>
        <v>49481</v>
      </c>
      <c r="G12" s="44">
        <f t="shared" si="0"/>
        <v>3963</v>
      </c>
      <c r="H12" s="44">
        <f t="shared" si="0"/>
        <v>2478</v>
      </c>
      <c r="I12" s="44">
        <f t="shared" si="0"/>
        <v>571</v>
      </c>
      <c r="J12" s="44">
        <f t="shared" si="0"/>
        <v>56476</v>
      </c>
      <c r="K12" s="44">
        <f t="shared" si="0"/>
        <v>38889</v>
      </c>
      <c r="L12" s="44">
        <f t="shared" si="0"/>
        <v>4242</v>
      </c>
      <c r="M12" s="44">
        <f t="shared" si="0"/>
        <v>315</v>
      </c>
      <c r="N12" s="44">
        <f t="shared" si="0"/>
        <v>13030</v>
      </c>
      <c r="O12" s="44">
        <f t="shared" si="0"/>
        <v>12361</v>
      </c>
      <c r="P12" s="44">
        <f t="shared" si="0"/>
        <v>4483</v>
      </c>
      <c r="Q12" s="44">
        <f t="shared" si="0"/>
        <v>281</v>
      </c>
    </row>
    <row r="13" spans="1:17" s="45" customFormat="1" ht="12" customHeight="1">
      <c r="A13" s="4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7"/>
      <c r="O13" s="41"/>
      <c r="P13" s="47"/>
      <c r="Q13" s="41"/>
    </row>
    <row r="14" spans="1:19" s="40" customFormat="1" ht="12" customHeight="1">
      <c r="A14" s="48" t="s">
        <v>28</v>
      </c>
      <c r="B14" s="49">
        <f>SUM(C14:H14)</f>
        <v>70659</v>
      </c>
      <c r="C14" s="41">
        <v>6086</v>
      </c>
      <c r="D14" s="41">
        <v>14968</v>
      </c>
      <c r="E14" s="41">
        <v>1618</v>
      </c>
      <c r="F14" s="41">
        <v>42327</v>
      </c>
      <c r="G14" s="41">
        <v>3540</v>
      </c>
      <c r="H14" s="41">
        <v>2120</v>
      </c>
      <c r="I14" s="41">
        <v>954</v>
      </c>
      <c r="J14" s="49">
        <f>SUM(K14:N14)</f>
        <v>47785</v>
      </c>
      <c r="K14" s="41">
        <v>34241</v>
      </c>
      <c r="L14" s="41">
        <v>2375</v>
      </c>
      <c r="M14" s="41">
        <v>279</v>
      </c>
      <c r="N14" s="41">
        <v>10890</v>
      </c>
      <c r="O14" s="41">
        <v>10302</v>
      </c>
      <c r="P14" s="41">
        <v>5086</v>
      </c>
      <c r="Q14" s="41">
        <v>944</v>
      </c>
      <c r="S14" s="50"/>
    </row>
    <row r="15" spans="1:17" s="40" customFormat="1" ht="12" customHeight="1">
      <c r="A15" s="48" t="s">
        <v>29</v>
      </c>
      <c r="B15" s="49">
        <f aca="true" t="shared" si="1" ref="B15:B28">SUM(C15:H15)</f>
        <v>71467</v>
      </c>
      <c r="C15" s="41">
        <v>6269</v>
      </c>
      <c r="D15" s="41">
        <v>14961</v>
      </c>
      <c r="E15" s="41">
        <v>2902</v>
      </c>
      <c r="F15" s="41">
        <v>41539</v>
      </c>
      <c r="G15" s="41">
        <v>3500</v>
      </c>
      <c r="H15" s="41">
        <v>2296</v>
      </c>
      <c r="I15" s="41">
        <v>942</v>
      </c>
      <c r="J15" s="49">
        <f aca="true" t="shared" si="2" ref="J15:J28">SUM(K15:N15)</f>
        <v>48628</v>
      </c>
      <c r="K15" s="41">
        <v>34677</v>
      </c>
      <c r="L15" s="41">
        <v>2557</v>
      </c>
      <c r="M15" s="41">
        <v>248</v>
      </c>
      <c r="N15" s="41">
        <v>11146</v>
      </c>
      <c r="O15" s="41">
        <v>10147</v>
      </c>
      <c r="P15" s="41">
        <v>5420</v>
      </c>
      <c r="Q15" s="41">
        <v>796</v>
      </c>
    </row>
    <row r="16" spans="1:17" s="40" customFormat="1" ht="12" customHeight="1">
      <c r="A16" s="48" t="s">
        <v>30</v>
      </c>
      <c r="B16" s="49">
        <f t="shared" si="1"/>
        <v>74212</v>
      </c>
      <c r="C16" s="41">
        <v>6727</v>
      </c>
      <c r="D16" s="41">
        <v>16793</v>
      </c>
      <c r="E16" s="41">
        <v>2625</v>
      </c>
      <c r="F16" s="41">
        <v>41465</v>
      </c>
      <c r="G16" s="41">
        <v>3565</v>
      </c>
      <c r="H16" s="41">
        <v>3037</v>
      </c>
      <c r="I16" s="41">
        <v>974</v>
      </c>
      <c r="J16" s="49">
        <f t="shared" si="2"/>
        <v>49861</v>
      </c>
      <c r="K16" s="41">
        <v>35436</v>
      </c>
      <c r="L16" s="41">
        <v>2656</v>
      </c>
      <c r="M16" s="41">
        <v>293</v>
      </c>
      <c r="N16" s="41">
        <v>11476</v>
      </c>
      <c r="O16" s="41">
        <v>10139</v>
      </c>
      <c r="P16" s="41">
        <v>8447</v>
      </c>
      <c r="Q16" s="41">
        <v>1210</v>
      </c>
    </row>
    <row r="17" spans="1:17" s="40" customFormat="1" ht="12" customHeight="1">
      <c r="A17" s="42"/>
      <c r="B17" s="49"/>
      <c r="C17" s="41"/>
      <c r="D17" s="41"/>
      <c r="E17" s="41"/>
      <c r="F17" s="41"/>
      <c r="G17" s="41"/>
      <c r="H17" s="41"/>
      <c r="I17" s="41"/>
      <c r="J17" s="49"/>
      <c r="K17" s="41"/>
      <c r="L17" s="41"/>
      <c r="M17" s="41"/>
      <c r="N17" s="41"/>
      <c r="O17" s="41"/>
      <c r="P17" s="41"/>
      <c r="Q17" s="41"/>
    </row>
    <row r="18" spans="1:17" s="40" customFormat="1" ht="12" customHeight="1">
      <c r="A18" s="48" t="s">
        <v>31</v>
      </c>
      <c r="B18" s="49">
        <f t="shared" si="1"/>
        <v>74074</v>
      </c>
      <c r="C18" s="41">
        <v>6804</v>
      </c>
      <c r="D18" s="41">
        <v>15897</v>
      </c>
      <c r="E18" s="41">
        <v>2980</v>
      </c>
      <c r="F18" s="41">
        <v>42207</v>
      </c>
      <c r="G18" s="41">
        <v>3637</v>
      </c>
      <c r="H18" s="41">
        <v>2549</v>
      </c>
      <c r="I18" s="41">
        <v>959</v>
      </c>
      <c r="J18" s="49">
        <f t="shared" si="2"/>
        <v>48990</v>
      </c>
      <c r="K18" s="41">
        <v>34190</v>
      </c>
      <c r="L18" s="41">
        <v>2827</v>
      </c>
      <c r="M18" s="41">
        <v>298</v>
      </c>
      <c r="N18" s="41">
        <v>11675</v>
      </c>
      <c r="O18" s="41">
        <v>10684</v>
      </c>
      <c r="P18" s="41">
        <v>5644</v>
      </c>
      <c r="Q18" s="41">
        <v>1155</v>
      </c>
    </row>
    <row r="19" spans="1:17" s="40" customFormat="1" ht="12" customHeight="1">
      <c r="A19" s="48" t="s">
        <v>32</v>
      </c>
      <c r="B19" s="49">
        <f t="shared" si="1"/>
        <v>75996</v>
      </c>
      <c r="C19" s="41">
        <v>7020</v>
      </c>
      <c r="D19" s="41">
        <v>16846</v>
      </c>
      <c r="E19" s="41">
        <v>2124</v>
      </c>
      <c r="F19" s="41">
        <v>42935</v>
      </c>
      <c r="G19" s="41">
        <v>3694</v>
      </c>
      <c r="H19" s="41">
        <v>3377</v>
      </c>
      <c r="I19" s="41">
        <v>1069</v>
      </c>
      <c r="J19" s="49">
        <f t="shared" si="2"/>
        <v>49587</v>
      </c>
      <c r="K19" s="41">
        <v>34289</v>
      </c>
      <c r="L19" s="41">
        <v>3119</v>
      </c>
      <c r="M19" s="41">
        <v>283</v>
      </c>
      <c r="N19" s="41">
        <v>11896</v>
      </c>
      <c r="O19" s="41">
        <v>10943</v>
      </c>
      <c r="P19" s="41">
        <v>7851</v>
      </c>
      <c r="Q19" s="41">
        <v>996</v>
      </c>
    </row>
    <row r="20" spans="1:17" s="40" customFormat="1" ht="12" customHeight="1">
      <c r="A20" s="48" t="s">
        <v>33</v>
      </c>
      <c r="B20" s="49">
        <f t="shared" si="1"/>
        <v>75857</v>
      </c>
      <c r="C20" s="41">
        <v>6482</v>
      </c>
      <c r="D20" s="41">
        <v>16174</v>
      </c>
      <c r="E20" s="41">
        <v>2890</v>
      </c>
      <c r="F20" s="41">
        <v>44412</v>
      </c>
      <c r="G20" s="41">
        <v>3666</v>
      </c>
      <c r="H20" s="41">
        <v>2233</v>
      </c>
      <c r="I20" s="41">
        <v>1144</v>
      </c>
      <c r="J20" s="49">
        <f t="shared" si="2"/>
        <v>49760</v>
      </c>
      <c r="K20" s="41">
        <v>34301</v>
      </c>
      <c r="L20" s="41">
        <v>3355</v>
      </c>
      <c r="M20" s="41">
        <v>228</v>
      </c>
      <c r="N20" s="41">
        <v>11876</v>
      </c>
      <c r="O20" s="41">
        <v>10733</v>
      </c>
      <c r="P20" s="41">
        <v>5599</v>
      </c>
      <c r="Q20" s="41">
        <v>1046</v>
      </c>
    </row>
    <row r="21" spans="1:17" s="40" customFormat="1" ht="12" customHeight="1">
      <c r="A21" s="42"/>
      <c r="B21" s="49"/>
      <c r="C21" s="41"/>
      <c r="D21" s="41"/>
      <c r="E21" s="41"/>
      <c r="F21" s="41"/>
      <c r="G21" s="41"/>
      <c r="H21" s="41"/>
      <c r="I21" s="41"/>
      <c r="J21" s="49"/>
      <c r="K21" s="41"/>
      <c r="L21" s="41"/>
      <c r="M21" s="41"/>
      <c r="N21" s="41"/>
      <c r="O21" s="41"/>
      <c r="P21" s="41"/>
      <c r="Q21" s="41"/>
    </row>
    <row r="22" spans="1:17" s="40" customFormat="1" ht="12" customHeight="1">
      <c r="A22" s="48" t="s">
        <v>34</v>
      </c>
      <c r="B22" s="49">
        <f t="shared" si="1"/>
        <v>75048</v>
      </c>
      <c r="C22" s="41">
        <v>5887</v>
      </c>
      <c r="D22" s="41">
        <v>15650</v>
      </c>
      <c r="E22" s="41">
        <v>1938</v>
      </c>
      <c r="F22" s="41">
        <v>45196</v>
      </c>
      <c r="G22" s="41">
        <v>3669</v>
      </c>
      <c r="H22" s="41">
        <v>2708</v>
      </c>
      <c r="I22" s="41">
        <v>1144</v>
      </c>
      <c r="J22" s="49">
        <v>50747</v>
      </c>
      <c r="K22" s="41">
        <v>35111</v>
      </c>
      <c r="L22" s="41">
        <v>3549</v>
      </c>
      <c r="M22" s="41">
        <v>340</v>
      </c>
      <c r="N22" s="41">
        <v>11747</v>
      </c>
      <c r="O22" s="41">
        <v>10552</v>
      </c>
      <c r="P22" s="41">
        <v>5095</v>
      </c>
      <c r="Q22" s="41">
        <v>812</v>
      </c>
    </row>
    <row r="23" spans="1:17" s="40" customFormat="1" ht="12" customHeight="1">
      <c r="A23" s="48" t="s">
        <v>35</v>
      </c>
      <c r="B23" s="49">
        <f t="shared" si="1"/>
        <v>73088</v>
      </c>
      <c r="C23" s="41">
        <v>5305</v>
      </c>
      <c r="D23" s="41">
        <v>14319</v>
      </c>
      <c r="E23" s="41">
        <v>1790</v>
      </c>
      <c r="F23" s="41">
        <v>45591</v>
      </c>
      <c r="G23" s="41">
        <v>3737</v>
      </c>
      <c r="H23" s="41">
        <v>2346</v>
      </c>
      <c r="I23" s="41">
        <v>1139</v>
      </c>
      <c r="J23" s="49">
        <f t="shared" si="2"/>
        <v>51069</v>
      </c>
      <c r="K23" s="41">
        <v>35195</v>
      </c>
      <c r="L23" s="41">
        <v>3792</v>
      </c>
      <c r="M23" s="41">
        <v>304</v>
      </c>
      <c r="N23" s="41">
        <v>11778</v>
      </c>
      <c r="O23" s="41">
        <v>10803</v>
      </c>
      <c r="P23" s="41">
        <v>4334</v>
      </c>
      <c r="Q23" s="41">
        <v>674</v>
      </c>
    </row>
    <row r="24" spans="1:17" s="40" customFormat="1" ht="12" customHeight="1">
      <c r="A24" s="48" t="s">
        <v>36</v>
      </c>
      <c r="B24" s="49">
        <f t="shared" si="1"/>
        <v>76338</v>
      </c>
      <c r="C24" s="41">
        <v>5409</v>
      </c>
      <c r="D24" s="41">
        <v>15318</v>
      </c>
      <c r="E24" s="41">
        <v>2643</v>
      </c>
      <c r="F24" s="41">
        <v>46664</v>
      </c>
      <c r="G24" s="41">
        <v>3833</v>
      </c>
      <c r="H24" s="41">
        <v>2471</v>
      </c>
      <c r="I24" s="41">
        <v>901</v>
      </c>
      <c r="J24" s="49">
        <f t="shared" si="2"/>
        <v>51684</v>
      </c>
      <c r="K24" s="41">
        <v>35722</v>
      </c>
      <c r="L24" s="41">
        <v>3928</v>
      </c>
      <c r="M24" s="41">
        <v>326</v>
      </c>
      <c r="N24" s="41">
        <v>11708</v>
      </c>
      <c r="O24" s="41">
        <v>11043</v>
      </c>
      <c r="P24" s="41">
        <v>5796</v>
      </c>
      <c r="Q24" s="41">
        <v>681</v>
      </c>
    </row>
    <row r="25" spans="1:17" s="40" customFormat="1" ht="12" customHeight="1">
      <c r="A25" s="42"/>
      <c r="B25" s="49"/>
      <c r="C25" s="41"/>
      <c r="D25" s="41"/>
      <c r="E25" s="41"/>
      <c r="F25" s="41"/>
      <c r="G25" s="41"/>
      <c r="H25" s="41"/>
      <c r="I25" s="41"/>
      <c r="J25" s="49"/>
      <c r="K25" s="41"/>
      <c r="L25" s="41"/>
      <c r="M25" s="41"/>
      <c r="N25" s="41"/>
      <c r="O25" s="41"/>
      <c r="P25" s="41"/>
      <c r="Q25" s="41"/>
    </row>
    <row r="26" spans="1:17" s="40" customFormat="1" ht="12" customHeight="1">
      <c r="A26" s="48" t="s">
        <v>37</v>
      </c>
      <c r="B26" s="49">
        <f t="shared" si="1"/>
        <v>74746</v>
      </c>
      <c r="C26" s="41">
        <v>4678</v>
      </c>
      <c r="D26" s="41">
        <v>15369</v>
      </c>
      <c r="E26" s="41">
        <v>1925</v>
      </c>
      <c r="F26" s="41">
        <v>47050</v>
      </c>
      <c r="G26" s="41">
        <v>3964</v>
      </c>
      <c r="H26" s="41">
        <v>1760</v>
      </c>
      <c r="I26" s="41">
        <v>861</v>
      </c>
      <c r="J26" s="49">
        <f t="shared" si="2"/>
        <v>52287</v>
      </c>
      <c r="K26" s="41">
        <v>36305</v>
      </c>
      <c r="L26" s="41">
        <v>3750</v>
      </c>
      <c r="M26" s="41">
        <v>316</v>
      </c>
      <c r="N26" s="41">
        <v>11916</v>
      </c>
      <c r="O26" s="41">
        <v>11810</v>
      </c>
      <c r="P26" s="41">
        <v>3757</v>
      </c>
      <c r="Q26" s="41">
        <v>966</v>
      </c>
    </row>
    <row r="27" spans="1:17" s="40" customFormat="1" ht="12" customHeight="1">
      <c r="A27" s="48" t="s">
        <v>38</v>
      </c>
      <c r="B27" s="49">
        <f t="shared" si="1"/>
        <v>78972</v>
      </c>
      <c r="C27" s="41">
        <v>5294</v>
      </c>
      <c r="D27" s="41">
        <v>15056</v>
      </c>
      <c r="E27" s="41">
        <v>3179</v>
      </c>
      <c r="F27" s="41">
        <v>48617</v>
      </c>
      <c r="G27" s="41">
        <v>4013</v>
      </c>
      <c r="H27" s="41">
        <v>2813</v>
      </c>
      <c r="I27" s="41">
        <v>506</v>
      </c>
      <c r="J27" s="49">
        <f t="shared" si="2"/>
        <v>53467</v>
      </c>
      <c r="K27" s="41">
        <v>37148</v>
      </c>
      <c r="L27" s="41">
        <v>3982</v>
      </c>
      <c r="M27" s="41">
        <v>361</v>
      </c>
      <c r="N27" s="41">
        <v>11976</v>
      </c>
      <c r="O27" s="41">
        <v>12215</v>
      </c>
      <c r="P27" s="41">
        <v>4478</v>
      </c>
      <c r="Q27" s="41">
        <v>642</v>
      </c>
    </row>
    <row r="28" spans="1:17" s="40" customFormat="1" ht="12" customHeight="1">
      <c r="A28" s="48" t="s">
        <v>39</v>
      </c>
      <c r="B28" s="51">
        <f t="shared" si="1"/>
        <v>82620</v>
      </c>
      <c r="C28" s="52">
        <v>5893</v>
      </c>
      <c r="D28" s="52">
        <v>17105</v>
      </c>
      <c r="E28" s="52">
        <v>3700</v>
      </c>
      <c r="F28" s="52">
        <v>49481</v>
      </c>
      <c r="G28" s="52">
        <v>3963</v>
      </c>
      <c r="H28" s="52">
        <v>2478</v>
      </c>
      <c r="I28" s="52">
        <v>571</v>
      </c>
      <c r="J28" s="51">
        <f t="shared" si="2"/>
        <v>56476</v>
      </c>
      <c r="K28" s="52">
        <v>38889</v>
      </c>
      <c r="L28" s="52">
        <v>4242</v>
      </c>
      <c r="M28" s="52">
        <v>315</v>
      </c>
      <c r="N28" s="52">
        <v>13030</v>
      </c>
      <c r="O28" s="52">
        <v>12361</v>
      </c>
      <c r="P28" s="52">
        <v>4483</v>
      </c>
      <c r="Q28" s="52">
        <v>281</v>
      </c>
    </row>
    <row r="29" spans="1:17" ht="12" customHeight="1">
      <c r="A29" s="53" t="s">
        <v>40</v>
      </c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2" customHeight="1">
      <c r="A30" s="57" t="s">
        <v>41</v>
      </c>
      <c r="B30" s="58"/>
      <c r="C30" s="5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60"/>
    </row>
    <row r="31" spans="1:17" ht="12" customHeight="1">
      <c r="A31" s="61"/>
      <c r="B31" s="54"/>
      <c r="C31" s="54"/>
      <c r="D31" s="62"/>
      <c r="F31" s="63"/>
      <c r="G31" s="63"/>
      <c r="H31" s="63"/>
      <c r="I31" s="63"/>
      <c r="J31" s="63"/>
      <c r="K31" s="59"/>
      <c r="L31" s="59"/>
      <c r="M31" s="59"/>
      <c r="N31" s="59"/>
      <c r="O31" s="60"/>
      <c r="P31" s="60"/>
      <c r="Q31" s="60"/>
    </row>
    <row r="32" spans="1:17" ht="12" customHeight="1">
      <c r="A32" s="61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0"/>
      <c r="Q32" s="60"/>
    </row>
    <row r="33" spans="1:17" ht="12" customHeight="1">
      <c r="A33" s="64"/>
      <c r="B33" s="64"/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0"/>
      <c r="Q33" s="60"/>
    </row>
    <row r="34" ht="15" customHeight="1">
      <c r="A34" s="65"/>
    </row>
  </sheetData>
  <sheetProtection/>
  <mergeCells count="20">
    <mergeCell ref="N5:N6"/>
    <mergeCell ref="O5:O6"/>
    <mergeCell ref="P5:P6"/>
    <mergeCell ref="Q5:Q6"/>
    <mergeCell ref="G5:G6"/>
    <mergeCell ref="H5:H6"/>
    <mergeCell ref="J5:J6"/>
    <mergeCell ref="K5:K6"/>
    <mergeCell ref="L5:L6"/>
    <mergeCell ref="M5:M6"/>
    <mergeCell ref="P3:Q3"/>
    <mergeCell ref="A4:A6"/>
    <mergeCell ref="C4:G4"/>
    <mergeCell ref="I4:I6"/>
    <mergeCell ref="J4:N4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2009-05-25T08:01:43Z</dcterms:created>
  <dcterms:modified xsi:type="dcterms:W3CDTF">2009-05-25T08:01:48Z</dcterms:modified>
  <cp:category/>
  <cp:version/>
  <cp:contentType/>
  <cp:contentStatus/>
</cp:coreProperties>
</file>