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2)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<sst xmlns="http://schemas.openxmlformats.org/spreadsheetml/2006/main" count="85" uniqueCount="84">
  <si>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専 業、兼 業 別 農 家 数</t>
  </si>
  <si>
    <t>(単位  戸)</t>
  </si>
  <si>
    <t>市町村</t>
  </si>
  <si>
    <t>総農家数</t>
  </si>
  <si>
    <t>専     業</t>
  </si>
  <si>
    <t>兼          業</t>
  </si>
  <si>
    <t>総数</t>
  </si>
  <si>
    <t>第1種兼業</t>
  </si>
  <si>
    <t>第2種兼業</t>
  </si>
  <si>
    <t>市  計</t>
  </si>
  <si>
    <t>郡  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</si>
  <si>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</si>
  <si>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</si>
  <si>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</si>
  <si>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</si>
  <si>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</si>
  <si>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</si>
  <si>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</si>
  <si>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</si>
  <si>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</si>
  <si>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</si>
  <si>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</si>
  <si>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</si>
  <si>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</si>
  <si>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</si>
  <si>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</si>
  <si>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</si>
  <si>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</si>
  <si>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</si>
  <si>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</si>
  <si>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</si>
  <si>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</si>
  <si>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</si>
  <si>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</si>
  <si>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</si>
  <si>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</si>
  <si>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</si>
  <si>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</si>
  <si>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</si>
  <si>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</si>
  <si>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</si>
  <si>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</si>
  <si>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</si>
  <si>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</si>
  <si>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</si>
  <si>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</si>
  <si>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</si>
  <si>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</si>
  <si>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</si>
  <si>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</si>
  <si>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</si>
  <si>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</si>
  <si>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</si>
  <si>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</si>
  <si>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</si>
  <si>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</si>
  <si>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</si>
  <si>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</si>
  <si>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</si>
  <si>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</si>
  <si>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</si>
  <si>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</si>
  <si>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</si>
  <si>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</si>
  <si>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</si>
  <si>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</si>
  <si>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</si>
  <si>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</si>
  <si>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</si>
  <si>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</si>
  <si>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</si>
  <si>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栄村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</si>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</sst>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>
      <alignment vertical="center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>
      <alignment horizontal="distributed" vertical="center"/>
    </xf>
    <xf numFmtId="0" fontId="22" fillId="0" borderId="15" xfId="0" applyNumberFormat="1" applyFont="1" applyBorder="1" applyAlignment="1">
      <alignment horizontal="distributed" vertical="center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horizontal="distributed" vertical="center"/>
      <protection locked="0"/>
    </xf>
    <xf numFmtId="176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20" xfId="0" applyNumberFormat="1" applyFont="1" applyBorder="1" applyAlignment="1">
      <alignment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21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distributed" vertical="center"/>
      <protection locked="0"/>
    </xf>
    <xf numFmtId="177" fontId="23" fillId="0" borderId="0" xfId="0" applyNumberFormat="1" applyFont="1" applyBorder="1" applyAlignment="1" applyProtection="1" quotePrefix="1">
      <alignment horizontal="distributed" vertical="center"/>
      <protection locked="0"/>
    </xf>
    <xf numFmtId="41" fontId="23" fillId="0" borderId="21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21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>
      <alignment horizontal="distributed" vertical="center"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21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right" vertical="center"/>
    </xf>
    <xf numFmtId="41" fontId="22" fillId="0" borderId="21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>
      <alignment horizontal="distributed" vertical="center"/>
    </xf>
    <xf numFmtId="41" fontId="22" fillId="0" borderId="21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vertical="center"/>
    </xf>
    <xf numFmtId="41" fontId="22" fillId="0" borderId="22" xfId="0" applyNumberFormat="1" applyFont="1" applyBorder="1" applyAlignment="1">
      <alignment vertical="center"/>
    </xf>
    <xf numFmtId="41" fontId="22" fillId="0" borderId="16" xfId="0" applyNumberFormat="1" applyFont="1" applyBorder="1" applyAlignment="1">
      <alignment vertical="center"/>
    </xf>
    <xf numFmtId="41" fontId="22" fillId="0" borderId="16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zoomScalePageLayoutView="0" workbookViewId="0" topLeftCell="A1">
      <selection activeCell="G8" sqref="G8"/>
    </sheetView>
  </sheetViews>
  <sheetFormatPr defaultColWidth="9.00390625" defaultRowHeight="12" customHeight="1"/>
  <cols>
    <col min="1" max="1" width="2.25390625" style="5" customWidth="1"/>
    <col min="2" max="2" width="11.375" style="5" customWidth="1"/>
    <col min="3" max="3" width="2.00390625" style="5" customWidth="1"/>
    <col min="4" max="4" width="1.4921875" style="5" customWidth="1"/>
    <col min="5" max="9" width="12.625" style="5" customWidth="1"/>
    <col min="10" max="16384" width="9.00390625" style="5" customWidth="1"/>
  </cols>
  <sheetData>
    <row r="2" spans="1:10" ht="19.5" customHeight="1">
      <c r="A2" s="1" t="s">
        <v>0</v>
      </c>
      <c r="B2" s="2"/>
      <c r="C2" s="1"/>
      <c r="D2" s="1"/>
      <c r="E2" s="3"/>
      <c r="F2" s="3"/>
      <c r="G2" s="3"/>
      <c r="H2" s="3"/>
      <c r="I2" s="3"/>
      <c r="J2" s="4"/>
    </row>
    <row r="3" spans="1:10" ht="12" customHeight="1" thickBot="1">
      <c r="A3" s="4"/>
      <c r="B3" s="6" t="s">
        <v>1</v>
      </c>
      <c r="C3" s="6"/>
      <c r="D3" s="6"/>
      <c r="E3" s="7"/>
      <c r="F3" s="7"/>
      <c r="G3" s="7"/>
      <c r="H3" s="7"/>
      <c r="I3" s="7"/>
      <c r="J3" s="8"/>
    </row>
    <row r="4" spans="1:10" ht="15" customHeight="1" thickTop="1">
      <c r="A4" s="9" t="s">
        <v>2</v>
      </c>
      <c r="B4" s="9"/>
      <c r="C4" s="9"/>
      <c r="D4" s="10"/>
      <c r="E4" s="11" t="s">
        <v>3</v>
      </c>
      <c r="F4" s="12" t="s">
        <v>4</v>
      </c>
      <c r="G4" s="13" t="s">
        <v>5</v>
      </c>
      <c r="H4" s="14"/>
      <c r="I4" s="14"/>
      <c r="J4" s="8"/>
    </row>
    <row r="5" spans="1:10" ht="15" customHeight="1">
      <c r="A5" s="15"/>
      <c r="B5" s="15"/>
      <c r="C5" s="15"/>
      <c r="D5" s="16"/>
      <c r="E5" s="17"/>
      <c r="F5" s="18"/>
      <c r="G5" s="19" t="s">
        <v>6</v>
      </c>
      <c r="H5" s="20" t="s">
        <v>7</v>
      </c>
      <c r="I5" s="21" t="s">
        <v>8</v>
      </c>
      <c r="J5" s="4"/>
    </row>
    <row r="6" spans="1:10" ht="12" customHeight="1">
      <c r="A6" s="22"/>
      <c r="B6" s="23"/>
      <c r="C6" s="23"/>
      <c r="D6" s="24"/>
      <c r="E6" s="25"/>
      <c r="F6" s="26"/>
      <c r="G6" s="26"/>
      <c r="H6" s="26"/>
      <c r="I6" s="27"/>
      <c r="J6" s="4"/>
    </row>
    <row r="7" spans="1:10" s="33" customFormat="1" ht="12" customHeight="1">
      <c r="A7" s="28"/>
      <c r="B7" s="28" t="s">
        <v>6</v>
      </c>
      <c r="C7" s="29"/>
      <c r="D7" s="29"/>
      <c r="E7" s="30">
        <f>SUM(E9:E11)</f>
        <v>117939</v>
      </c>
      <c r="F7" s="31">
        <f>SUM(F9:F11)</f>
        <v>30350</v>
      </c>
      <c r="G7" s="31">
        <f>SUM(H7:I7)</f>
        <v>87589</v>
      </c>
      <c r="H7" s="31">
        <f>SUM(H9:H11)</f>
        <v>40010</v>
      </c>
      <c r="I7" s="31">
        <f>SUM(I9:I11)</f>
        <v>47579</v>
      </c>
      <c r="J7" s="32"/>
    </row>
    <row r="8" spans="1:10" ht="12" customHeight="1">
      <c r="A8" s="8"/>
      <c r="B8" s="34"/>
      <c r="C8" s="34"/>
      <c r="D8" s="34"/>
      <c r="E8" s="25"/>
      <c r="F8" s="26"/>
      <c r="G8" s="26"/>
      <c r="H8" s="26"/>
      <c r="I8" s="26"/>
      <c r="J8" s="4"/>
    </row>
    <row r="9" spans="1:10" ht="12" customHeight="1">
      <c r="A9" s="8"/>
      <c r="B9" s="35" t="s">
        <v>9</v>
      </c>
      <c r="C9" s="35"/>
      <c r="D9" s="35"/>
      <c r="E9" s="36">
        <f>SUM(E13:E23)</f>
        <v>44135</v>
      </c>
      <c r="F9" s="37">
        <f>SUM(F13:F23)</f>
        <v>10215</v>
      </c>
      <c r="G9" s="37">
        <f>SUM(G13:G23)</f>
        <v>33920</v>
      </c>
      <c r="H9" s="37">
        <f>SUM(H13:H23)</f>
        <v>13200</v>
      </c>
      <c r="I9" s="37">
        <f>SUM(I13:I23)</f>
        <v>20720</v>
      </c>
      <c r="J9" s="4"/>
    </row>
    <row r="10" spans="1:10" ht="12" customHeight="1">
      <c r="A10" s="8"/>
      <c r="B10" s="35"/>
      <c r="C10" s="35"/>
      <c r="D10" s="35"/>
      <c r="E10" s="36"/>
      <c r="F10" s="37"/>
      <c r="G10" s="37"/>
      <c r="H10" s="37"/>
      <c r="I10" s="37"/>
      <c r="J10" s="4"/>
    </row>
    <row r="11" spans="1:10" ht="12" customHeight="1">
      <c r="A11" s="8"/>
      <c r="B11" s="35" t="s">
        <v>10</v>
      </c>
      <c r="C11" s="35"/>
      <c r="D11" s="35"/>
      <c r="E11" s="36">
        <f>SUM(E24+E30+E39+E44+E52+E56+E69+E82+E88+E93+E102+E110)</f>
        <v>73804</v>
      </c>
      <c r="F11" s="37">
        <f>SUM(F24+F30+F39+F44+F52+F56+F69+F82+F88+F93+F102+F110)</f>
        <v>20135</v>
      </c>
      <c r="G11" s="37">
        <f>SUM(G24+G30+G39+G44+G52+G56+G69+G82+G88+G93+G102+G110)</f>
        <v>53669</v>
      </c>
      <c r="H11" s="37">
        <f>SUM(H24+H30+H39+H44+H52+H56+H69+H82+H88+H93+H102+H110)</f>
        <v>26810</v>
      </c>
      <c r="I11" s="37">
        <f>SUM(I24+I30+I39+I44+I52+I56+I69+I82+I88+I93+I102+I110)</f>
        <v>26859</v>
      </c>
      <c r="J11" s="4"/>
    </row>
    <row r="12" spans="1:10" ht="12" customHeight="1">
      <c r="A12" s="8"/>
      <c r="B12" s="38"/>
      <c r="C12" s="38"/>
      <c r="D12" s="38"/>
      <c r="E12" s="25"/>
      <c r="F12" s="26"/>
      <c r="G12" s="26"/>
      <c r="H12" s="26"/>
      <c r="I12" s="26"/>
      <c r="J12" s="4"/>
    </row>
    <row r="13" spans="1:10" ht="15" customHeight="1">
      <c r="A13" s="39" t="s">
        <v>11</v>
      </c>
      <c r="B13" s="39"/>
      <c r="C13" s="39"/>
      <c r="D13" s="35"/>
      <c r="E13" s="25">
        <v>13178</v>
      </c>
      <c r="F13" s="26">
        <v>2238</v>
      </c>
      <c r="G13" s="26">
        <f>SUM(H13:I13)</f>
        <v>10940</v>
      </c>
      <c r="H13" s="26">
        <v>3620</v>
      </c>
      <c r="I13" s="26">
        <v>7320</v>
      </c>
      <c r="J13" s="4"/>
    </row>
    <row r="14" spans="1:10" ht="15" customHeight="1">
      <c r="A14" s="39" t="s">
        <v>12</v>
      </c>
      <c r="B14" s="39"/>
      <c r="C14" s="39"/>
      <c r="D14" s="35"/>
      <c r="E14" s="25">
        <v>1750</v>
      </c>
      <c r="F14" s="26">
        <v>425</v>
      </c>
      <c r="G14" s="26">
        <f aca="true" t="shared" si="0" ref="G14:G22">SUM(H14:I14)</f>
        <v>1325</v>
      </c>
      <c r="H14" s="26">
        <v>742</v>
      </c>
      <c r="I14" s="26">
        <v>583</v>
      </c>
      <c r="J14" s="4"/>
    </row>
    <row r="15" spans="1:10" ht="15" customHeight="1">
      <c r="A15" s="39" t="s">
        <v>13</v>
      </c>
      <c r="B15" s="39"/>
      <c r="C15" s="39"/>
      <c r="D15" s="35"/>
      <c r="E15" s="25">
        <v>4243</v>
      </c>
      <c r="F15" s="26">
        <v>1256</v>
      </c>
      <c r="G15" s="26">
        <f t="shared" si="0"/>
        <v>2987</v>
      </c>
      <c r="H15" s="26">
        <v>1548</v>
      </c>
      <c r="I15" s="26">
        <v>1439</v>
      </c>
      <c r="J15" s="4"/>
    </row>
    <row r="16" spans="1:10" ht="15" customHeight="1">
      <c r="A16" s="39" t="s">
        <v>14</v>
      </c>
      <c r="B16" s="39"/>
      <c r="C16" s="39"/>
      <c r="D16" s="35"/>
      <c r="E16" s="25">
        <v>5298</v>
      </c>
      <c r="F16" s="26">
        <v>575</v>
      </c>
      <c r="G16" s="26">
        <f t="shared" si="0"/>
        <v>4723</v>
      </c>
      <c r="H16" s="26">
        <v>1648</v>
      </c>
      <c r="I16" s="26">
        <v>3075</v>
      </c>
      <c r="J16" s="4"/>
    </row>
    <row r="17" spans="1:10" ht="15" customHeight="1">
      <c r="A17" s="39" t="s">
        <v>15</v>
      </c>
      <c r="B17" s="39"/>
      <c r="C17" s="39"/>
      <c r="D17" s="35"/>
      <c r="E17" s="25">
        <v>3155</v>
      </c>
      <c r="F17" s="26">
        <v>390</v>
      </c>
      <c r="G17" s="26">
        <f t="shared" si="0"/>
        <v>2765</v>
      </c>
      <c r="H17" s="26">
        <v>767</v>
      </c>
      <c r="I17" s="26">
        <v>1998</v>
      </c>
      <c r="J17" s="4"/>
    </row>
    <row r="18" spans="1:10" ht="15" customHeight="1">
      <c r="A18" s="39" t="s">
        <v>16</v>
      </c>
      <c r="B18" s="39"/>
      <c r="C18" s="39"/>
      <c r="D18" s="35"/>
      <c r="E18" s="25">
        <v>3661</v>
      </c>
      <c r="F18" s="26">
        <v>703</v>
      </c>
      <c r="G18" s="26">
        <f t="shared" si="0"/>
        <v>2958</v>
      </c>
      <c r="H18" s="26">
        <v>1031</v>
      </c>
      <c r="I18" s="26">
        <v>1927</v>
      </c>
      <c r="J18" s="4"/>
    </row>
    <row r="19" spans="1:10" ht="15" customHeight="1">
      <c r="A19" s="39" t="s">
        <v>17</v>
      </c>
      <c r="B19" s="39"/>
      <c r="C19" s="39"/>
      <c r="D19" s="35"/>
      <c r="E19" s="25">
        <v>1920</v>
      </c>
      <c r="F19" s="26">
        <v>427</v>
      </c>
      <c r="G19" s="26">
        <f t="shared" si="0"/>
        <v>1493</v>
      </c>
      <c r="H19" s="26">
        <v>373</v>
      </c>
      <c r="I19" s="26">
        <v>1120</v>
      </c>
      <c r="J19" s="4"/>
    </row>
    <row r="20" spans="1:10" ht="15" customHeight="1">
      <c r="A20" s="39" t="s">
        <v>18</v>
      </c>
      <c r="B20" s="39"/>
      <c r="C20" s="39"/>
      <c r="D20" s="35"/>
      <c r="E20" s="25">
        <v>3939</v>
      </c>
      <c r="F20" s="26">
        <v>1578</v>
      </c>
      <c r="G20" s="26">
        <f t="shared" si="0"/>
        <v>2361</v>
      </c>
      <c r="H20" s="26">
        <v>1233</v>
      </c>
      <c r="I20" s="26">
        <v>1128</v>
      </c>
      <c r="J20" s="4"/>
    </row>
    <row r="21" spans="1:10" ht="15" customHeight="1">
      <c r="A21" s="39" t="s">
        <v>19</v>
      </c>
      <c r="B21" s="39"/>
      <c r="C21" s="39"/>
      <c r="D21" s="35"/>
      <c r="E21" s="25">
        <v>3800</v>
      </c>
      <c r="F21" s="26">
        <v>1280</v>
      </c>
      <c r="G21" s="26">
        <f t="shared" si="0"/>
        <v>2520</v>
      </c>
      <c r="H21" s="26">
        <v>1248</v>
      </c>
      <c r="I21" s="26">
        <v>1272</v>
      </c>
      <c r="J21" s="4"/>
    </row>
    <row r="22" spans="1:10" ht="15" customHeight="1">
      <c r="A22" s="39" t="s">
        <v>20</v>
      </c>
      <c r="B22" s="39"/>
      <c r="C22" s="39"/>
      <c r="D22" s="35"/>
      <c r="E22" s="25">
        <v>3191</v>
      </c>
      <c r="F22" s="26">
        <v>1343</v>
      </c>
      <c r="G22" s="26">
        <f t="shared" si="0"/>
        <v>1848</v>
      </c>
      <c r="H22" s="26">
        <v>990</v>
      </c>
      <c r="I22" s="26">
        <v>858</v>
      </c>
      <c r="J22" s="4"/>
    </row>
    <row r="23" spans="1:10" ht="12" customHeight="1">
      <c r="A23" s="8"/>
      <c r="B23" s="35"/>
      <c r="C23" s="35"/>
      <c r="D23" s="35"/>
      <c r="E23" s="25"/>
      <c r="F23" s="26"/>
      <c r="G23" s="26"/>
      <c r="H23" s="26"/>
      <c r="I23" s="26"/>
      <c r="J23" s="8"/>
    </row>
    <row r="24" spans="1:10" ht="12" customHeight="1">
      <c r="A24" s="40" t="s">
        <v>21</v>
      </c>
      <c r="B24" s="40"/>
      <c r="C24" s="41"/>
      <c r="D24" s="41"/>
      <c r="E24" s="36">
        <f>SUM(E26:E28)</f>
        <v>3358</v>
      </c>
      <c r="F24" s="37">
        <f>SUM(F26:F28)</f>
        <v>997</v>
      </c>
      <c r="G24" s="37">
        <f>SUM(G26:G28)</f>
        <v>2361</v>
      </c>
      <c r="H24" s="37">
        <f>SUM(H26:H28)</f>
        <v>1214</v>
      </c>
      <c r="I24" s="37">
        <f>SUM(I26:I28)</f>
        <v>1147</v>
      </c>
      <c r="J24" s="4"/>
    </row>
    <row r="25" spans="1:10" ht="9" customHeight="1">
      <c r="A25" s="41"/>
      <c r="B25" s="41"/>
      <c r="C25" s="41"/>
      <c r="D25" s="41"/>
      <c r="E25" s="36"/>
      <c r="F25" s="37"/>
      <c r="G25" s="37"/>
      <c r="H25" s="37"/>
      <c r="I25" s="37"/>
      <c r="J25" s="4"/>
    </row>
    <row r="26" spans="1:10" ht="12" customHeight="1">
      <c r="A26" s="42"/>
      <c r="B26" s="40" t="s">
        <v>22</v>
      </c>
      <c r="C26" s="40"/>
      <c r="D26" s="41"/>
      <c r="E26" s="25">
        <v>790</v>
      </c>
      <c r="F26" s="26">
        <v>247</v>
      </c>
      <c r="G26" s="26">
        <f>SUM(H26:I26)</f>
        <v>543</v>
      </c>
      <c r="H26" s="26">
        <v>392</v>
      </c>
      <c r="I26" s="26">
        <v>151</v>
      </c>
      <c r="J26" s="4"/>
    </row>
    <row r="27" spans="1:10" ht="12" customHeight="1">
      <c r="A27" s="42"/>
      <c r="B27" s="40" t="s">
        <v>23</v>
      </c>
      <c r="C27" s="40"/>
      <c r="D27" s="41"/>
      <c r="E27" s="25">
        <v>1340</v>
      </c>
      <c r="F27" s="26">
        <v>466</v>
      </c>
      <c r="G27" s="26">
        <f>SUM(H27:I27)</f>
        <v>874</v>
      </c>
      <c r="H27" s="26">
        <v>400</v>
      </c>
      <c r="I27" s="26">
        <v>474</v>
      </c>
      <c r="J27" s="4"/>
    </row>
    <row r="28" spans="1:10" ht="12" customHeight="1">
      <c r="A28" s="42"/>
      <c r="B28" s="40" t="s">
        <v>24</v>
      </c>
      <c r="C28" s="40"/>
      <c r="D28" s="41"/>
      <c r="E28" s="25">
        <v>1228</v>
      </c>
      <c r="F28" s="26">
        <v>284</v>
      </c>
      <c r="G28" s="26">
        <f>SUM(H28:I28)</f>
        <v>944</v>
      </c>
      <c r="H28" s="26">
        <v>422</v>
      </c>
      <c r="I28" s="26">
        <v>522</v>
      </c>
      <c r="J28" s="8"/>
    </row>
    <row r="29" spans="1:10" ht="12" customHeight="1">
      <c r="A29" s="42"/>
      <c r="B29" s="41"/>
      <c r="C29" s="41"/>
      <c r="D29" s="41"/>
      <c r="E29" s="25"/>
      <c r="F29" s="26"/>
      <c r="G29" s="26"/>
      <c r="H29" s="26"/>
      <c r="I29" s="26"/>
      <c r="J29" s="8"/>
    </row>
    <row r="30" spans="1:10" ht="12" customHeight="1">
      <c r="A30" s="40" t="s">
        <v>25</v>
      </c>
      <c r="B30" s="40"/>
      <c r="C30" s="41"/>
      <c r="D30" s="41"/>
      <c r="E30" s="36">
        <f>SUM(E32:E37)</f>
        <v>9196</v>
      </c>
      <c r="F30" s="37">
        <f>SUM(F32:F37)</f>
        <v>3299</v>
      </c>
      <c r="G30" s="37">
        <f>SUM(G32:G37)</f>
        <v>5897</v>
      </c>
      <c r="H30" s="37">
        <f>SUM(H32:H37)</f>
        <v>3154</v>
      </c>
      <c r="I30" s="37">
        <f>SUM(I32:I37)</f>
        <v>2743</v>
      </c>
      <c r="J30" s="4"/>
    </row>
    <row r="31" spans="1:10" ht="9" customHeight="1">
      <c r="A31" s="41"/>
      <c r="B31" s="41"/>
      <c r="C31" s="41"/>
      <c r="D31" s="41"/>
      <c r="E31" s="36"/>
      <c r="F31" s="37"/>
      <c r="G31" s="37"/>
      <c r="H31" s="37"/>
      <c r="I31" s="37"/>
      <c r="J31" s="4"/>
    </row>
    <row r="32" spans="1:10" ht="12" customHeight="1">
      <c r="A32" s="42"/>
      <c r="B32" s="40" t="s">
        <v>26</v>
      </c>
      <c r="C32" s="40"/>
      <c r="D32" s="41"/>
      <c r="E32" s="25">
        <v>1887</v>
      </c>
      <c r="F32" s="26">
        <v>640</v>
      </c>
      <c r="G32" s="26">
        <f>SUM(H32:I32)</f>
        <v>1247</v>
      </c>
      <c r="H32" s="26">
        <v>582</v>
      </c>
      <c r="I32" s="26">
        <v>665</v>
      </c>
      <c r="J32" s="4"/>
    </row>
    <row r="33" spans="1:10" ht="12" customHeight="1">
      <c r="A33" s="42"/>
      <c r="B33" s="40" t="s">
        <v>27</v>
      </c>
      <c r="C33" s="40"/>
      <c r="D33" s="41"/>
      <c r="E33" s="25">
        <v>536</v>
      </c>
      <c r="F33" s="26">
        <v>23</v>
      </c>
      <c r="G33" s="26">
        <f>SUM(H33:I33)</f>
        <v>513</v>
      </c>
      <c r="H33" s="26">
        <v>17</v>
      </c>
      <c r="I33" s="26">
        <v>496</v>
      </c>
      <c r="J33" s="4"/>
    </row>
    <row r="34" spans="1:10" ht="12" customHeight="1">
      <c r="A34" s="42"/>
      <c r="B34" s="40" t="s">
        <v>28</v>
      </c>
      <c r="C34" s="40"/>
      <c r="D34" s="41"/>
      <c r="E34" s="25">
        <v>3356</v>
      </c>
      <c r="F34" s="26">
        <v>1157</v>
      </c>
      <c r="G34" s="26">
        <f>SUM(H34:I34)</f>
        <v>2199</v>
      </c>
      <c r="H34" s="26">
        <v>1315</v>
      </c>
      <c r="I34" s="26">
        <v>884</v>
      </c>
      <c r="J34" s="4"/>
    </row>
    <row r="35" spans="1:10" ht="9" customHeight="1">
      <c r="A35" s="42"/>
      <c r="B35" s="41"/>
      <c r="C35" s="41"/>
      <c r="D35" s="41"/>
      <c r="E35" s="25"/>
      <c r="F35" s="26"/>
      <c r="G35" s="26"/>
      <c r="H35" s="26"/>
      <c r="I35" s="26"/>
      <c r="J35" s="4"/>
    </row>
    <row r="36" spans="1:10" ht="12" customHeight="1">
      <c r="A36" s="42"/>
      <c r="B36" s="40" t="s">
        <v>29</v>
      </c>
      <c r="C36" s="40"/>
      <c r="D36" s="41"/>
      <c r="E36" s="25">
        <v>1192</v>
      </c>
      <c r="F36" s="26">
        <v>536</v>
      </c>
      <c r="G36" s="26">
        <f>SUM(H36:I36)</f>
        <v>656</v>
      </c>
      <c r="H36" s="26">
        <v>393</v>
      </c>
      <c r="I36" s="26">
        <v>263</v>
      </c>
      <c r="J36" s="4"/>
    </row>
    <row r="37" spans="1:10" ht="12" customHeight="1">
      <c r="A37" s="42"/>
      <c r="B37" s="40" t="s">
        <v>30</v>
      </c>
      <c r="C37" s="40"/>
      <c r="D37" s="41"/>
      <c r="E37" s="25">
        <v>2225</v>
      </c>
      <c r="F37" s="26">
        <v>943</v>
      </c>
      <c r="G37" s="26">
        <f>SUM(H37:I37)</f>
        <v>1282</v>
      </c>
      <c r="H37" s="26">
        <v>847</v>
      </c>
      <c r="I37" s="26">
        <v>435</v>
      </c>
      <c r="J37" s="8"/>
    </row>
    <row r="38" spans="1:10" ht="12" customHeight="1">
      <c r="A38" s="42"/>
      <c r="B38" s="41"/>
      <c r="C38" s="41"/>
      <c r="D38" s="41"/>
      <c r="E38" s="25"/>
      <c r="F38" s="26"/>
      <c r="G38" s="26"/>
      <c r="H38" s="26"/>
      <c r="I38" s="26"/>
      <c r="J38" s="8"/>
    </row>
    <row r="39" spans="1:10" ht="12" customHeight="1">
      <c r="A39" s="40" t="s">
        <v>31</v>
      </c>
      <c r="B39" s="40"/>
      <c r="C39" s="41"/>
      <c r="D39" s="41"/>
      <c r="E39" s="36">
        <f>SUM(E41:E42)</f>
        <v>4995</v>
      </c>
      <c r="F39" s="37">
        <f>SUM(F41:F42)</f>
        <v>1617</v>
      </c>
      <c r="G39" s="37">
        <f>SUM(G41:G42)</f>
        <v>3378</v>
      </c>
      <c r="H39" s="37">
        <f>SUM(H41:H42)</f>
        <v>1927</v>
      </c>
      <c r="I39" s="37">
        <f>SUM(I41:I42)</f>
        <v>1451</v>
      </c>
      <c r="J39" s="4"/>
    </row>
    <row r="40" spans="1:10" ht="9" customHeight="1">
      <c r="A40" s="42"/>
      <c r="B40" s="41"/>
      <c r="C40" s="41"/>
      <c r="D40" s="41"/>
      <c r="E40" s="36"/>
      <c r="F40" s="37"/>
      <c r="G40" s="37"/>
      <c r="H40" s="37"/>
      <c r="I40" s="37"/>
      <c r="J40" s="4"/>
    </row>
    <row r="41" spans="1:10" ht="12" customHeight="1">
      <c r="A41" s="42"/>
      <c r="B41" s="40" t="s">
        <v>32</v>
      </c>
      <c r="C41" s="40"/>
      <c r="D41" s="41"/>
      <c r="E41" s="25">
        <v>2651</v>
      </c>
      <c r="F41" s="26">
        <v>898</v>
      </c>
      <c r="G41" s="26">
        <f>SUM(H41:I41)</f>
        <v>1753</v>
      </c>
      <c r="H41" s="26">
        <v>912</v>
      </c>
      <c r="I41" s="26">
        <v>841</v>
      </c>
      <c r="J41" s="4"/>
    </row>
    <row r="42" spans="1:10" ht="12" customHeight="1">
      <c r="A42" s="42"/>
      <c r="B42" s="40" t="s">
        <v>33</v>
      </c>
      <c r="C42" s="40"/>
      <c r="D42" s="41"/>
      <c r="E42" s="25">
        <v>2344</v>
      </c>
      <c r="F42" s="26">
        <v>719</v>
      </c>
      <c r="G42" s="26">
        <f>SUM(H42:I42)</f>
        <v>1625</v>
      </c>
      <c r="H42" s="26">
        <v>1015</v>
      </c>
      <c r="I42" s="26">
        <v>610</v>
      </c>
      <c r="J42" s="8"/>
    </row>
    <row r="43" spans="1:10" ht="12" customHeight="1">
      <c r="A43" s="42"/>
      <c r="B43" s="41"/>
      <c r="C43" s="41"/>
      <c r="D43" s="41"/>
      <c r="E43" s="25"/>
      <c r="F43" s="26"/>
      <c r="G43" s="26"/>
      <c r="H43" s="26"/>
      <c r="I43" s="26"/>
      <c r="J43" s="8"/>
    </row>
    <row r="44" spans="1:10" ht="12" customHeight="1">
      <c r="A44" s="40" t="s">
        <v>34</v>
      </c>
      <c r="B44" s="40"/>
      <c r="C44" s="41"/>
      <c r="D44" s="41"/>
      <c r="E44" s="36">
        <f>SUM(E46:E50)</f>
        <v>6150</v>
      </c>
      <c r="F44" s="37">
        <f>SUM(F46:F50)</f>
        <v>1411</v>
      </c>
      <c r="G44" s="37">
        <f>SUM(G46:G50)</f>
        <v>4739</v>
      </c>
      <c r="H44" s="37">
        <f>SUM(H46:H50)</f>
        <v>2826</v>
      </c>
      <c r="I44" s="37">
        <f>SUM(I46:I50)</f>
        <v>1913</v>
      </c>
      <c r="J44" s="4"/>
    </row>
    <row r="45" spans="1:10" ht="9" customHeight="1">
      <c r="A45" s="42"/>
      <c r="B45" s="41"/>
      <c r="C45" s="41"/>
      <c r="D45" s="41"/>
      <c r="E45" s="36"/>
      <c r="F45" s="37"/>
      <c r="G45" s="37"/>
      <c r="H45" s="37"/>
      <c r="I45" s="37"/>
      <c r="J45" s="4"/>
    </row>
    <row r="46" spans="1:10" ht="12" customHeight="1">
      <c r="A46" s="42"/>
      <c r="B46" s="43" t="s">
        <v>35</v>
      </c>
      <c r="C46" s="43"/>
      <c r="D46" s="44"/>
      <c r="E46" s="25">
        <v>1292</v>
      </c>
      <c r="F46" s="26">
        <v>305</v>
      </c>
      <c r="G46" s="26">
        <f>SUM(H46:I46)</f>
        <v>987</v>
      </c>
      <c r="H46" s="26">
        <v>605</v>
      </c>
      <c r="I46" s="26">
        <v>382</v>
      </c>
      <c r="J46" s="4"/>
    </row>
    <row r="47" spans="1:10" ht="12" customHeight="1">
      <c r="A47" s="42"/>
      <c r="B47" s="43" t="s">
        <v>36</v>
      </c>
      <c r="C47" s="43"/>
      <c r="D47" s="44"/>
      <c r="E47" s="25">
        <v>1491</v>
      </c>
      <c r="F47" s="26">
        <v>286</v>
      </c>
      <c r="G47" s="26">
        <f>SUM(H47:I47)</f>
        <v>1205</v>
      </c>
      <c r="H47" s="26">
        <v>756</v>
      </c>
      <c r="I47" s="26">
        <v>449</v>
      </c>
      <c r="J47" s="4"/>
    </row>
    <row r="48" spans="1:10" ht="12" customHeight="1">
      <c r="A48" s="42"/>
      <c r="B48" s="43" t="s">
        <v>37</v>
      </c>
      <c r="C48" s="43"/>
      <c r="D48" s="44"/>
      <c r="E48" s="25">
        <v>2154</v>
      </c>
      <c r="F48" s="26">
        <v>635</v>
      </c>
      <c r="G48" s="26">
        <f>SUM(H48:I48)</f>
        <v>1519</v>
      </c>
      <c r="H48" s="26">
        <v>881</v>
      </c>
      <c r="I48" s="26">
        <v>638</v>
      </c>
      <c r="J48" s="4"/>
    </row>
    <row r="49" spans="1:10" ht="9" customHeight="1">
      <c r="A49" s="42"/>
      <c r="B49" s="44"/>
      <c r="C49" s="44"/>
      <c r="D49" s="44"/>
      <c r="E49" s="25"/>
      <c r="F49" s="26"/>
      <c r="G49" s="26"/>
      <c r="H49" s="26"/>
      <c r="I49" s="26"/>
      <c r="J49" s="4"/>
    </row>
    <row r="50" spans="1:10" ht="12" customHeight="1">
      <c r="A50" s="42"/>
      <c r="B50" s="43" t="s">
        <v>38</v>
      </c>
      <c r="C50" s="43"/>
      <c r="D50" s="44"/>
      <c r="E50" s="25">
        <v>1213</v>
      </c>
      <c r="F50" s="26">
        <v>185</v>
      </c>
      <c r="G50" s="26">
        <f>SUM(H50:I50)</f>
        <v>1028</v>
      </c>
      <c r="H50" s="26">
        <v>584</v>
      </c>
      <c r="I50" s="26">
        <v>444</v>
      </c>
      <c r="J50" s="8"/>
    </row>
    <row r="51" spans="1:10" ht="12" customHeight="1">
      <c r="A51" s="42"/>
      <c r="B51" s="44"/>
      <c r="C51" s="44"/>
      <c r="D51" s="44"/>
      <c r="E51" s="25"/>
      <c r="F51" s="26"/>
      <c r="G51" s="26"/>
      <c r="H51" s="26"/>
      <c r="I51" s="26"/>
      <c r="J51" s="8"/>
    </row>
    <row r="52" spans="1:10" ht="12" customHeight="1">
      <c r="A52" s="40" t="s">
        <v>39</v>
      </c>
      <c r="B52" s="40"/>
      <c r="C52" s="41"/>
      <c r="D52" s="41"/>
      <c r="E52" s="36">
        <f>SUM(E54)</f>
        <v>1651</v>
      </c>
      <c r="F52" s="37">
        <f>SUM(F54)</f>
        <v>174</v>
      </c>
      <c r="G52" s="37">
        <f>SUM(G54)</f>
        <v>1477</v>
      </c>
      <c r="H52" s="37">
        <f>SUM(H54)</f>
        <v>313</v>
      </c>
      <c r="I52" s="37">
        <f>SUM(I54)</f>
        <v>1164</v>
      </c>
      <c r="J52" s="4"/>
    </row>
    <row r="53" spans="1:10" ht="9" customHeight="1">
      <c r="A53" s="42"/>
      <c r="B53" s="41"/>
      <c r="C53" s="41"/>
      <c r="D53" s="41"/>
      <c r="E53" s="36"/>
      <c r="F53" s="37"/>
      <c r="G53" s="37"/>
      <c r="H53" s="37"/>
      <c r="I53" s="37"/>
      <c r="J53" s="4"/>
    </row>
    <row r="54" spans="1:10" ht="12" customHeight="1">
      <c r="A54" s="42"/>
      <c r="B54" s="40" t="s">
        <v>40</v>
      </c>
      <c r="C54" s="40"/>
      <c r="D54" s="41"/>
      <c r="E54" s="25">
        <v>1651</v>
      </c>
      <c r="F54" s="26">
        <v>174</v>
      </c>
      <c r="G54" s="26">
        <f>SUM(H54:I54)</f>
        <v>1477</v>
      </c>
      <c r="H54" s="26">
        <v>313</v>
      </c>
      <c r="I54" s="26">
        <v>1164</v>
      </c>
      <c r="J54" s="8"/>
    </row>
    <row r="55" spans="1:10" ht="12" customHeight="1">
      <c r="A55" s="42"/>
      <c r="B55" s="41"/>
      <c r="C55" s="41"/>
      <c r="D55" s="41"/>
      <c r="E55" s="25"/>
      <c r="F55" s="26"/>
      <c r="G55" s="26"/>
      <c r="H55" s="26"/>
      <c r="I55" s="26"/>
      <c r="J55" s="8"/>
    </row>
    <row r="56" spans="1:10" ht="12" customHeight="1">
      <c r="A56" s="40" t="s">
        <v>41</v>
      </c>
      <c r="B56" s="40"/>
      <c r="C56" s="41"/>
      <c r="D56" s="41"/>
      <c r="E56" s="45">
        <f>SUM(E58:E67)</f>
        <v>6692</v>
      </c>
      <c r="F56" s="46">
        <f>SUM(F58:F67)</f>
        <v>791</v>
      </c>
      <c r="G56" s="46">
        <f>SUM(G58:G67)</f>
        <v>5901</v>
      </c>
      <c r="H56" s="46">
        <f>SUM(H58:H67)</f>
        <v>1316</v>
      </c>
      <c r="I56" s="46">
        <f>SUM(I58:I67)</f>
        <v>4585</v>
      </c>
      <c r="J56" s="4"/>
    </row>
    <row r="57" spans="1:10" ht="9" customHeight="1">
      <c r="A57" s="42"/>
      <c r="B57" s="41"/>
      <c r="C57" s="41"/>
      <c r="D57" s="41"/>
      <c r="E57" s="45"/>
      <c r="F57" s="46"/>
      <c r="G57" s="46"/>
      <c r="H57" s="46"/>
      <c r="I57" s="46"/>
      <c r="J57" s="4"/>
    </row>
    <row r="58" spans="1:10" ht="12" customHeight="1">
      <c r="A58" s="42"/>
      <c r="B58" s="40" t="s">
        <v>42</v>
      </c>
      <c r="C58" s="40"/>
      <c r="D58" s="41"/>
      <c r="E58" s="25">
        <v>572</v>
      </c>
      <c r="F58" s="26">
        <v>61</v>
      </c>
      <c r="G58" s="26">
        <f>SUM(H58:I58)</f>
        <v>511</v>
      </c>
      <c r="H58" s="26">
        <v>42</v>
      </c>
      <c r="I58" s="26">
        <v>469</v>
      </c>
      <c r="J58" s="4"/>
    </row>
    <row r="59" spans="1:10" ht="12" customHeight="1">
      <c r="A59" s="42"/>
      <c r="B59" s="40" t="s">
        <v>43</v>
      </c>
      <c r="C59" s="40"/>
      <c r="D59" s="41"/>
      <c r="E59" s="25">
        <v>1123</v>
      </c>
      <c r="F59" s="26">
        <v>128</v>
      </c>
      <c r="G59" s="26">
        <f>SUM(H59:I59)</f>
        <v>995</v>
      </c>
      <c r="H59" s="26">
        <v>291</v>
      </c>
      <c r="I59" s="26">
        <v>704</v>
      </c>
      <c r="J59" s="4"/>
    </row>
    <row r="60" spans="1:10" ht="12" customHeight="1">
      <c r="A60" s="42"/>
      <c r="B60" s="40" t="s">
        <v>44</v>
      </c>
      <c r="C60" s="40"/>
      <c r="D60" s="41"/>
      <c r="E60" s="25">
        <v>562</v>
      </c>
      <c r="F60" s="26">
        <v>132</v>
      </c>
      <c r="G60" s="26">
        <f>SUM(H60:I60)</f>
        <v>430</v>
      </c>
      <c r="H60" s="26">
        <v>80</v>
      </c>
      <c r="I60" s="26">
        <v>350</v>
      </c>
      <c r="J60" s="4"/>
    </row>
    <row r="61" spans="1:10" ht="9" customHeight="1">
      <c r="A61" s="42"/>
      <c r="B61" s="41"/>
      <c r="C61" s="41"/>
      <c r="D61" s="41"/>
      <c r="E61" s="25"/>
      <c r="F61" s="26"/>
      <c r="G61" s="26"/>
      <c r="H61" s="26"/>
      <c r="I61" s="26"/>
      <c r="J61" s="4"/>
    </row>
    <row r="62" spans="1:10" ht="12" customHeight="1">
      <c r="A62" s="42"/>
      <c r="B62" s="40" t="s">
        <v>45</v>
      </c>
      <c r="C62" s="40"/>
      <c r="D62" s="41"/>
      <c r="E62" s="25">
        <v>1013</v>
      </c>
      <c r="F62" s="26">
        <v>272</v>
      </c>
      <c r="G62" s="26">
        <f>SUM(H62:I62)</f>
        <v>741</v>
      </c>
      <c r="H62" s="26">
        <v>415</v>
      </c>
      <c r="I62" s="26">
        <v>326</v>
      </c>
      <c r="J62" s="4"/>
    </row>
    <row r="63" spans="1:10" ht="12" customHeight="1">
      <c r="A63" s="42"/>
      <c r="B63" s="40" t="s">
        <v>46</v>
      </c>
      <c r="C63" s="40"/>
      <c r="D63" s="41"/>
      <c r="E63" s="25">
        <v>673</v>
      </c>
      <c r="F63" s="26">
        <v>28</v>
      </c>
      <c r="G63" s="26">
        <f>SUM(H63:I63)</f>
        <v>645</v>
      </c>
      <c r="H63" s="26">
        <v>240</v>
      </c>
      <c r="I63" s="26">
        <v>405</v>
      </c>
      <c r="J63" s="4"/>
    </row>
    <row r="64" spans="1:10" ht="12" customHeight="1">
      <c r="A64" s="42"/>
      <c r="B64" s="40" t="s">
        <v>47</v>
      </c>
      <c r="C64" s="40"/>
      <c r="D64" s="41"/>
      <c r="E64" s="25">
        <v>675</v>
      </c>
      <c r="F64" s="26">
        <v>35</v>
      </c>
      <c r="G64" s="26">
        <f>SUM(H64:I64)</f>
        <v>640</v>
      </c>
      <c r="H64" s="26">
        <v>57</v>
      </c>
      <c r="I64" s="26">
        <v>583</v>
      </c>
      <c r="J64" s="4"/>
    </row>
    <row r="65" spans="1:10" ht="9" customHeight="1">
      <c r="A65" s="42"/>
      <c r="B65" s="41"/>
      <c r="C65" s="41"/>
      <c r="D65" s="41"/>
      <c r="E65" s="25"/>
      <c r="F65" s="26"/>
      <c r="G65" s="26"/>
      <c r="H65" s="26"/>
      <c r="I65" s="26"/>
      <c r="J65" s="4"/>
    </row>
    <row r="66" spans="1:10" ht="12" customHeight="1">
      <c r="A66" s="42"/>
      <c r="B66" s="40" t="s">
        <v>48</v>
      </c>
      <c r="C66" s="40"/>
      <c r="D66" s="41"/>
      <c r="E66" s="25">
        <v>565</v>
      </c>
      <c r="F66" s="26">
        <v>34</v>
      </c>
      <c r="G66" s="26">
        <f>SUM(H66:I66)</f>
        <v>531</v>
      </c>
      <c r="H66" s="26">
        <v>75</v>
      </c>
      <c r="I66" s="26">
        <v>456</v>
      </c>
      <c r="J66" s="4"/>
    </row>
    <row r="67" spans="1:10" ht="12" customHeight="1">
      <c r="A67" s="42"/>
      <c r="B67" s="40" t="s">
        <v>49</v>
      </c>
      <c r="C67" s="40"/>
      <c r="D67" s="41"/>
      <c r="E67" s="25">
        <v>1509</v>
      </c>
      <c r="F67" s="26">
        <v>101</v>
      </c>
      <c r="G67" s="26">
        <f>SUM(H67:I67)</f>
        <v>1408</v>
      </c>
      <c r="H67" s="26">
        <v>116</v>
      </c>
      <c r="I67" s="26">
        <v>1292</v>
      </c>
      <c r="J67" s="8"/>
    </row>
    <row r="68" spans="1:10" ht="12" customHeight="1">
      <c r="A68" s="42"/>
      <c r="B68" s="41"/>
      <c r="C68" s="41"/>
      <c r="D68" s="41"/>
      <c r="E68" s="25"/>
      <c r="F68" s="26"/>
      <c r="G68" s="26"/>
      <c r="H68" s="26"/>
      <c r="I68" s="26"/>
      <c r="J68" s="8"/>
    </row>
    <row r="69" spans="1:10" ht="12" customHeight="1">
      <c r="A69" s="40" t="s">
        <v>50</v>
      </c>
      <c r="B69" s="40"/>
      <c r="C69" s="41"/>
      <c r="D69" s="41"/>
      <c r="E69" s="45">
        <f>SUM(E71:E80)</f>
        <v>11633</v>
      </c>
      <c r="F69" s="46">
        <f>SUM(F71:F80)</f>
        <v>4699</v>
      </c>
      <c r="G69" s="46">
        <f>SUM(G71:G80)</f>
        <v>6934</v>
      </c>
      <c r="H69" s="46">
        <f>SUM(H71:H80)</f>
        <v>3726</v>
      </c>
      <c r="I69" s="46">
        <f>SUM(I71:I80)</f>
        <v>3208</v>
      </c>
      <c r="J69" s="4"/>
    </row>
    <row r="70" spans="1:10" ht="9" customHeight="1">
      <c r="A70" s="42"/>
      <c r="B70" s="41"/>
      <c r="C70" s="41"/>
      <c r="D70" s="41"/>
      <c r="E70" s="45"/>
      <c r="F70" s="46"/>
      <c r="G70" s="46"/>
      <c r="H70" s="46"/>
      <c r="I70" s="46"/>
      <c r="J70" s="4"/>
    </row>
    <row r="71" spans="1:10" ht="12" customHeight="1">
      <c r="A71" s="42"/>
      <c r="B71" s="40" t="s">
        <v>51</v>
      </c>
      <c r="C71" s="40"/>
      <c r="D71" s="41"/>
      <c r="E71" s="25">
        <v>2048</v>
      </c>
      <c r="F71" s="26">
        <v>736</v>
      </c>
      <c r="G71" s="26">
        <f>SUM(H71:I71)</f>
        <v>1312</v>
      </c>
      <c r="H71" s="26">
        <v>819</v>
      </c>
      <c r="I71" s="26">
        <v>493</v>
      </c>
      <c r="J71" s="4"/>
    </row>
    <row r="72" spans="1:10" ht="12" customHeight="1">
      <c r="A72" s="42"/>
      <c r="B72" s="40" t="s">
        <v>52</v>
      </c>
      <c r="C72" s="40"/>
      <c r="D72" s="41"/>
      <c r="E72" s="25">
        <v>2413</v>
      </c>
      <c r="F72" s="26">
        <v>932</v>
      </c>
      <c r="G72" s="26">
        <f>SUM(H72:I72)</f>
        <v>1481</v>
      </c>
      <c r="H72" s="26">
        <v>777</v>
      </c>
      <c r="I72" s="26">
        <v>704</v>
      </c>
      <c r="J72" s="4"/>
    </row>
    <row r="73" spans="1:10" ht="12" customHeight="1">
      <c r="A73" s="42"/>
      <c r="B73" s="40" t="s">
        <v>53</v>
      </c>
      <c r="C73" s="40"/>
      <c r="D73" s="41"/>
      <c r="E73" s="25">
        <v>791</v>
      </c>
      <c r="F73" s="26">
        <v>315</v>
      </c>
      <c r="G73" s="26">
        <f>SUM(H73:I73)</f>
        <v>476</v>
      </c>
      <c r="H73" s="26">
        <v>266</v>
      </c>
      <c r="I73" s="26">
        <v>210</v>
      </c>
      <c r="J73" s="4"/>
    </row>
    <row r="74" spans="1:10" ht="9" customHeight="1">
      <c r="A74" s="42"/>
      <c r="B74" s="41"/>
      <c r="C74" s="41"/>
      <c r="D74" s="41"/>
      <c r="E74" s="25"/>
      <c r="F74" s="26"/>
      <c r="G74" s="26"/>
      <c r="H74" s="26"/>
      <c r="I74" s="26"/>
      <c r="J74" s="4"/>
    </row>
    <row r="75" spans="1:10" ht="12" customHeight="1">
      <c r="A75" s="42"/>
      <c r="B75" s="40" t="s">
        <v>54</v>
      </c>
      <c r="C75" s="40"/>
      <c r="D75" s="41"/>
      <c r="E75" s="25">
        <v>1966</v>
      </c>
      <c r="F75" s="26">
        <v>769</v>
      </c>
      <c r="G75" s="26">
        <f>SUM(H75:I75)</f>
        <v>1197</v>
      </c>
      <c r="H75" s="26">
        <v>688</v>
      </c>
      <c r="I75" s="26">
        <v>509</v>
      </c>
      <c r="J75" s="4"/>
    </row>
    <row r="76" spans="1:10" ht="12" customHeight="1">
      <c r="A76" s="42"/>
      <c r="B76" s="40" t="s">
        <v>55</v>
      </c>
      <c r="C76" s="40"/>
      <c r="D76" s="41"/>
      <c r="E76" s="25">
        <v>1160</v>
      </c>
      <c r="F76" s="26">
        <v>463</v>
      </c>
      <c r="G76" s="26">
        <f>SUM(H76:I76)</f>
        <v>697</v>
      </c>
      <c r="H76" s="26">
        <v>255</v>
      </c>
      <c r="I76" s="26">
        <v>442</v>
      </c>
      <c r="J76" s="4"/>
    </row>
    <row r="77" spans="1:10" ht="12" customHeight="1">
      <c r="A77" s="42"/>
      <c r="B77" s="40" t="s">
        <v>56</v>
      </c>
      <c r="C77" s="40"/>
      <c r="D77" s="41"/>
      <c r="E77" s="25">
        <v>1745</v>
      </c>
      <c r="F77" s="26">
        <v>921</v>
      </c>
      <c r="G77" s="26">
        <f>SUM(H77:I77)</f>
        <v>824</v>
      </c>
      <c r="H77" s="26">
        <v>415</v>
      </c>
      <c r="I77" s="26">
        <v>409</v>
      </c>
      <c r="J77" s="4"/>
    </row>
    <row r="78" spans="1:10" ht="9" customHeight="1">
      <c r="A78" s="42"/>
      <c r="B78" s="41"/>
      <c r="C78" s="41"/>
      <c r="D78" s="41"/>
      <c r="E78" s="25"/>
      <c r="F78" s="26"/>
      <c r="G78" s="26"/>
      <c r="H78" s="26"/>
      <c r="I78" s="26"/>
      <c r="J78" s="4"/>
    </row>
    <row r="79" spans="1:10" ht="12" customHeight="1">
      <c r="A79" s="42"/>
      <c r="B79" s="40" t="s">
        <v>57</v>
      </c>
      <c r="C79" s="40"/>
      <c r="D79" s="41"/>
      <c r="E79" s="25">
        <v>640</v>
      </c>
      <c r="F79" s="26">
        <v>241</v>
      </c>
      <c r="G79" s="26">
        <f>SUM(H79:I79)</f>
        <v>399</v>
      </c>
      <c r="H79" s="26">
        <v>222</v>
      </c>
      <c r="I79" s="26">
        <v>177</v>
      </c>
      <c r="J79" s="4"/>
    </row>
    <row r="80" spans="1:10" ht="12" customHeight="1">
      <c r="A80" s="42"/>
      <c r="B80" s="40" t="s">
        <v>58</v>
      </c>
      <c r="C80" s="40"/>
      <c r="D80" s="41"/>
      <c r="E80" s="25">
        <v>870</v>
      </c>
      <c r="F80" s="26">
        <v>322</v>
      </c>
      <c r="G80" s="26">
        <f>SUM(H80:I80)</f>
        <v>548</v>
      </c>
      <c r="H80" s="26">
        <v>284</v>
      </c>
      <c r="I80" s="26">
        <v>264</v>
      </c>
      <c r="J80" s="8"/>
    </row>
    <row r="81" spans="1:10" ht="12" customHeight="1">
      <c r="A81" s="42"/>
      <c r="B81" s="41"/>
      <c r="C81" s="41"/>
      <c r="D81" s="41"/>
      <c r="E81" s="25"/>
      <c r="F81" s="26"/>
      <c r="G81" s="26"/>
      <c r="H81" s="26"/>
      <c r="I81" s="26"/>
      <c r="J81" s="8"/>
    </row>
    <row r="82" spans="1:10" ht="12" customHeight="1">
      <c r="A82" s="40" t="s">
        <v>59</v>
      </c>
      <c r="B82" s="40"/>
      <c r="C82" s="41"/>
      <c r="D82" s="41"/>
      <c r="E82" s="45">
        <f>SUM(E84:E86)</f>
        <v>3099</v>
      </c>
      <c r="F82" s="46">
        <f>SUM(F84:F86)</f>
        <v>1244</v>
      </c>
      <c r="G82" s="46">
        <f>SUM(G84:G86)</f>
        <v>1855</v>
      </c>
      <c r="H82" s="46">
        <f>SUM(H84:H86)</f>
        <v>1196</v>
      </c>
      <c r="I82" s="46">
        <f>SUM(I84:I86)</f>
        <v>659</v>
      </c>
      <c r="J82" s="4"/>
    </row>
    <row r="83" spans="1:10" ht="9" customHeight="1">
      <c r="A83" s="41"/>
      <c r="B83" s="41"/>
      <c r="C83" s="41"/>
      <c r="D83" s="41"/>
      <c r="E83" s="45"/>
      <c r="F83" s="46"/>
      <c r="G83" s="46"/>
      <c r="H83" s="46"/>
      <c r="I83" s="46"/>
      <c r="J83" s="4"/>
    </row>
    <row r="84" spans="1:10" ht="12" customHeight="1">
      <c r="A84" s="42"/>
      <c r="B84" s="40" t="s">
        <v>60</v>
      </c>
      <c r="C84" s="40"/>
      <c r="D84" s="41"/>
      <c r="E84" s="25">
        <v>992</v>
      </c>
      <c r="F84" s="26">
        <v>393</v>
      </c>
      <c r="G84" s="26">
        <f>SUM(H84:I84)</f>
        <v>599</v>
      </c>
      <c r="H84" s="26">
        <v>423</v>
      </c>
      <c r="I84" s="26">
        <v>176</v>
      </c>
      <c r="J84" s="4"/>
    </row>
    <row r="85" spans="1:10" ht="12" customHeight="1">
      <c r="A85" s="42"/>
      <c r="B85" s="40" t="s">
        <v>61</v>
      </c>
      <c r="C85" s="40"/>
      <c r="D85" s="41"/>
      <c r="E85" s="25">
        <v>1255</v>
      </c>
      <c r="F85" s="26">
        <v>530</v>
      </c>
      <c r="G85" s="26">
        <f>SUM(H85:I85)</f>
        <v>725</v>
      </c>
      <c r="H85" s="26">
        <v>443</v>
      </c>
      <c r="I85" s="26">
        <v>282</v>
      </c>
      <c r="J85" s="4"/>
    </row>
    <row r="86" spans="1:10" ht="12" customHeight="1">
      <c r="A86" s="42"/>
      <c r="B86" s="40" t="s">
        <v>62</v>
      </c>
      <c r="C86" s="40"/>
      <c r="D86" s="41"/>
      <c r="E86" s="25">
        <v>852</v>
      </c>
      <c r="F86" s="26">
        <v>321</v>
      </c>
      <c r="G86" s="26">
        <f>SUM(H86:I86)</f>
        <v>531</v>
      </c>
      <c r="H86" s="26">
        <v>330</v>
      </c>
      <c r="I86" s="26">
        <v>201</v>
      </c>
      <c r="J86" s="8"/>
    </row>
    <row r="87" spans="1:10" ht="12" customHeight="1">
      <c r="A87" s="42"/>
      <c r="B87" s="41"/>
      <c r="C87" s="41"/>
      <c r="D87" s="41"/>
      <c r="E87" s="25"/>
      <c r="F87" s="26"/>
      <c r="G87" s="26"/>
      <c r="H87" s="26"/>
      <c r="I87" s="26"/>
      <c r="J87" s="8"/>
    </row>
    <row r="88" spans="1:10" ht="12" customHeight="1">
      <c r="A88" s="40" t="s">
        <v>63</v>
      </c>
      <c r="B88" s="40"/>
      <c r="C88" s="41"/>
      <c r="D88" s="41"/>
      <c r="E88" s="45">
        <f>SUM(E90:E91)</f>
        <v>5529</v>
      </c>
      <c r="F88" s="46">
        <f>SUM(F90:F91)</f>
        <v>1356</v>
      </c>
      <c r="G88" s="46">
        <f>SUM(G90:G91)</f>
        <v>4173</v>
      </c>
      <c r="H88" s="37">
        <f>SUM(H90:H91)</f>
        <v>2395</v>
      </c>
      <c r="I88" s="46">
        <f>SUM(I90:I91)</f>
        <v>1778</v>
      </c>
      <c r="J88" s="4"/>
    </row>
    <row r="89" spans="1:10" ht="9" customHeight="1">
      <c r="A89" s="42"/>
      <c r="B89" s="41"/>
      <c r="C89" s="41"/>
      <c r="D89" s="41"/>
      <c r="E89" s="45"/>
      <c r="F89" s="46"/>
      <c r="G89" s="46"/>
      <c r="H89" s="37"/>
      <c r="I89" s="46"/>
      <c r="J89" s="4"/>
    </row>
    <row r="90" spans="1:10" ht="12" customHeight="1">
      <c r="A90" s="42"/>
      <c r="B90" s="40" t="s">
        <v>64</v>
      </c>
      <c r="C90" s="40"/>
      <c r="D90" s="41"/>
      <c r="E90" s="25">
        <v>2416</v>
      </c>
      <c r="F90" s="26">
        <v>520</v>
      </c>
      <c r="G90" s="26">
        <f>SUM(H90:I90)</f>
        <v>1896</v>
      </c>
      <c r="H90" s="26">
        <v>1072</v>
      </c>
      <c r="I90" s="26">
        <v>824</v>
      </c>
      <c r="J90" s="4"/>
    </row>
    <row r="91" spans="1:10" ht="12" customHeight="1">
      <c r="A91" s="42"/>
      <c r="B91" s="40" t="s">
        <v>65</v>
      </c>
      <c r="C91" s="40"/>
      <c r="D91" s="41"/>
      <c r="E91" s="25">
        <v>3113</v>
      </c>
      <c r="F91" s="26">
        <v>836</v>
      </c>
      <c r="G91" s="26">
        <f>SUM(H91:I91)</f>
        <v>2277</v>
      </c>
      <c r="H91" s="26">
        <v>1323</v>
      </c>
      <c r="I91" s="26">
        <v>954</v>
      </c>
      <c r="J91" s="8"/>
    </row>
    <row r="92" spans="1:10" ht="12" customHeight="1">
      <c r="A92" s="42"/>
      <c r="B92" s="41"/>
      <c r="C92" s="41"/>
      <c r="D92" s="41"/>
      <c r="E92" s="25"/>
      <c r="F92" s="26"/>
      <c r="G92" s="26"/>
      <c r="H92" s="26"/>
      <c r="I92" s="26"/>
      <c r="J92" s="8"/>
    </row>
    <row r="93" spans="1:10" ht="12" customHeight="1">
      <c r="A93" s="40" t="s">
        <v>66</v>
      </c>
      <c r="B93" s="40"/>
      <c r="C93" s="41"/>
      <c r="D93" s="41"/>
      <c r="E93" s="45">
        <f>SUM(E95:E100)</f>
        <v>3544</v>
      </c>
      <c r="F93" s="46">
        <f>SUM(F95:F100)</f>
        <v>284</v>
      </c>
      <c r="G93" s="46">
        <f>SUM(G95:G100)</f>
        <v>3260</v>
      </c>
      <c r="H93" s="46">
        <f>SUM(H95:H100)</f>
        <v>1547</v>
      </c>
      <c r="I93" s="46">
        <f>SUM(I95:I100)</f>
        <v>1713</v>
      </c>
      <c r="J93" s="4"/>
    </row>
    <row r="94" spans="1:10" ht="9" customHeight="1">
      <c r="A94" s="42"/>
      <c r="B94" s="41"/>
      <c r="C94" s="41"/>
      <c r="D94" s="41"/>
      <c r="E94" s="45"/>
      <c r="F94" s="46"/>
      <c r="G94" s="46"/>
      <c r="H94" s="46"/>
      <c r="I94" s="46"/>
      <c r="J94" s="4"/>
    </row>
    <row r="95" spans="1:10" ht="12" customHeight="1">
      <c r="A95" s="42"/>
      <c r="B95" s="40" t="s">
        <v>67</v>
      </c>
      <c r="C95" s="40"/>
      <c r="D95" s="41"/>
      <c r="E95" s="25">
        <v>450</v>
      </c>
      <c r="F95" s="26">
        <v>24</v>
      </c>
      <c r="G95" s="26">
        <f>SUM(H95:I95)</f>
        <v>426</v>
      </c>
      <c r="H95" s="26">
        <v>202</v>
      </c>
      <c r="I95" s="26">
        <v>224</v>
      </c>
      <c r="J95" s="4"/>
    </row>
    <row r="96" spans="1:10" ht="12" customHeight="1">
      <c r="A96" s="42"/>
      <c r="B96" s="40" t="s">
        <v>68</v>
      </c>
      <c r="C96" s="40"/>
      <c r="D96" s="41"/>
      <c r="E96" s="25">
        <v>397</v>
      </c>
      <c r="F96" s="26">
        <v>30</v>
      </c>
      <c r="G96" s="26">
        <f>SUM(H96:I96)</f>
        <v>367</v>
      </c>
      <c r="H96" s="26">
        <v>191</v>
      </c>
      <c r="I96" s="26">
        <v>176</v>
      </c>
      <c r="J96" s="4"/>
    </row>
    <row r="97" spans="1:10" ht="12" customHeight="1">
      <c r="A97" s="42"/>
      <c r="B97" s="40" t="s">
        <v>69</v>
      </c>
      <c r="C97" s="40"/>
      <c r="D97" s="41"/>
      <c r="E97" s="25">
        <v>363</v>
      </c>
      <c r="F97" s="26">
        <v>1</v>
      </c>
      <c r="G97" s="26">
        <f>SUM(H97:I97)</f>
        <v>362</v>
      </c>
      <c r="H97" s="26">
        <v>224</v>
      </c>
      <c r="I97" s="26">
        <v>138</v>
      </c>
      <c r="J97" s="4"/>
    </row>
    <row r="98" spans="1:10" ht="9" customHeight="1">
      <c r="A98" s="42"/>
      <c r="B98" s="41"/>
      <c r="C98" s="41"/>
      <c r="D98" s="41"/>
      <c r="E98" s="25"/>
      <c r="F98" s="26"/>
      <c r="G98" s="26"/>
      <c r="H98" s="26"/>
      <c r="I98" s="26"/>
      <c r="J98" s="4"/>
    </row>
    <row r="99" spans="1:10" ht="12" customHeight="1">
      <c r="A99" s="42"/>
      <c r="B99" s="40" t="s">
        <v>70</v>
      </c>
      <c r="C99" s="40"/>
      <c r="D99" s="41"/>
      <c r="E99" s="25">
        <v>766</v>
      </c>
      <c r="F99" s="26">
        <v>70</v>
      </c>
      <c r="G99" s="26">
        <f>SUM(H99:I99)</f>
        <v>696</v>
      </c>
      <c r="H99" s="26">
        <v>242</v>
      </c>
      <c r="I99" s="26">
        <v>454</v>
      </c>
      <c r="J99" s="4"/>
    </row>
    <row r="100" spans="1:10" ht="12" customHeight="1">
      <c r="A100" s="42"/>
      <c r="B100" s="40" t="s">
        <v>71</v>
      </c>
      <c r="C100" s="40"/>
      <c r="D100" s="41"/>
      <c r="E100" s="25">
        <v>1568</v>
      </c>
      <c r="F100" s="26">
        <v>159</v>
      </c>
      <c r="G100" s="26">
        <f>SUM(H100:I100)</f>
        <v>1409</v>
      </c>
      <c r="H100" s="26">
        <v>688</v>
      </c>
      <c r="I100" s="26">
        <v>721</v>
      </c>
      <c r="J100" s="8"/>
    </row>
    <row r="101" spans="1:10" ht="12" customHeight="1">
      <c r="A101" s="42"/>
      <c r="B101" s="41"/>
      <c r="C101" s="41"/>
      <c r="D101" s="41"/>
      <c r="E101" s="25"/>
      <c r="F101" s="26"/>
      <c r="G101" s="26"/>
      <c r="H101" s="26"/>
      <c r="I101" s="26"/>
      <c r="J101" s="8"/>
    </row>
    <row r="102" spans="1:10" ht="12" customHeight="1">
      <c r="A102" s="40" t="s">
        <v>72</v>
      </c>
      <c r="B102" s="40"/>
      <c r="C102" s="41"/>
      <c r="D102" s="41"/>
      <c r="E102" s="45">
        <f>SUM(E104:E108)</f>
        <v>5161</v>
      </c>
      <c r="F102" s="46">
        <f>SUM(F104:F108)</f>
        <v>674</v>
      </c>
      <c r="G102" s="46">
        <f>SUM(G104:G108)</f>
        <v>4487</v>
      </c>
      <c r="H102" s="37">
        <f>SUM(H104:H108)</f>
        <v>2236</v>
      </c>
      <c r="I102" s="46">
        <f>SUM(I104:I108)</f>
        <v>2251</v>
      </c>
      <c r="J102" s="4"/>
    </row>
    <row r="103" spans="1:10" ht="9" customHeight="1">
      <c r="A103" s="42"/>
      <c r="B103" s="41"/>
      <c r="C103" s="41"/>
      <c r="D103" s="41"/>
      <c r="E103" s="45"/>
      <c r="F103" s="46"/>
      <c r="G103" s="46"/>
      <c r="H103" s="37"/>
      <c r="I103" s="46"/>
      <c r="J103" s="4"/>
    </row>
    <row r="104" spans="1:10" ht="12" customHeight="1">
      <c r="A104" s="42"/>
      <c r="B104" s="40" t="s">
        <v>73</v>
      </c>
      <c r="C104" s="40"/>
      <c r="D104" s="41"/>
      <c r="E104" s="25">
        <v>1361</v>
      </c>
      <c r="F104" s="26">
        <v>328</v>
      </c>
      <c r="G104" s="26">
        <f>SUM(H104:I104)</f>
        <v>1033</v>
      </c>
      <c r="H104" s="26">
        <v>619</v>
      </c>
      <c r="I104" s="26">
        <v>414</v>
      </c>
      <c r="J104" s="4"/>
    </row>
    <row r="105" spans="1:10" ht="12" customHeight="1">
      <c r="A105" s="42"/>
      <c r="B105" s="40" t="s">
        <v>74</v>
      </c>
      <c r="C105" s="40"/>
      <c r="D105" s="41"/>
      <c r="E105" s="25">
        <v>1160</v>
      </c>
      <c r="F105" s="26">
        <v>102</v>
      </c>
      <c r="G105" s="26">
        <f>SUM(H105:I105)</f>
        <v>1058</v>
      </c>
      <c r="H105" s="26">
        <v>594</v>
      </c>
      <c r="I105" s="26">
        <v>464</v>
      </c>
      <c r="J105" s="4"/>
    </row>
    <row r="106" spans="1:10" ht="12" customHeight="1">
      <c r="A106" s="42"/>
      <c r="B106" s="40" t="s">
        <v>75</v>
      </c>
      <c r="C106" s="40"/>
      <c r="D106" s="41"/>
      <c r="E106" s="25">
        <v>1606</v>
      </c>
      <c r="F106" s="26">
        <v>142</v>
      </c>
      <c r="G106" s="26">
        <f>SUM(H106:I106)</f>
        <v>1464</v>
      </c>
      <c r="H106" s="26">
        <v>686</v>
      </c>
      <c r="I106" s="26">
        <v>778</v>
      </c>
      <c r="J106" s="4"/>
    </row>
    <row r="107" spans="1:10" ht="9" customHeight="1">
      <c r="A107" s="42"/>
      <c r="B107" s="41"/>
      <c r="C107" s="41"/>
      <c r="D107" s="41"/>
      <c r="E107" s="25"/>
      <c r="F107" s="26"/>
      <c r="G107" s="26"/>
      <c r="H107" s="26"/>
      <c r="I107" s="26"/>
      <c r="J107" s="4"/>
    </row>
    <row r="108" spans="1:10" ht="12" customHeight="1">
      <c r="A108" s="42"/>
      <c r="B108" s="40" t="s">
        <v>76</v>
      </c>
      <c r="C108" s="40"/>
      <c r="D108" s="41"/>
      <c r="E108" s="25">
        <v>1034</v>
      </c>
      <c r="F108" s="26">
        <v>102</v>
      </c>
      <c r="G108" s="26">
        <f>SUM(H108:I108)</f>
        <v>932</v>
      </c>
      <c r="H108" s="26">
        <v>337</v>
      </c>
      <c r="I108" s="26">
        <v>595</v>
      </c>
      <c r="J108" s="8"/>
    </row>
    <row r="109" spans="1:10" ht="12" customHeight="1">
      <c r="A109" s="42"/>
      <c r="B109" s="41"/>
      <c r="C109" s="41"/>
      <c r="D109" s="41"/>
      <c r="E109" s="25"/>
      <c r="F109" s="26"/>
      <c r="G109" s="26"/>
      <c r="H109" s="26"/>
      <c r="I109" s="26"/>
      <c r="J109" s="8"/>
    </row>
    <row r="110" spans="1:10" ht="12" customHeight="1">
      <c r="A110" s="40" t="s">
        <v>77</v>
      </c>
      <c r="B110" s="40"/>
      <c r="C110" s="41"/>
      <c r="D110" s="41"/>
      <c r="E110" s="45">
        <f>SUM(E112:E118)</f>
        <v>12796</v>
      </c>
      <c r="F110" s="46">
        <f>SUM(F112:F118)</f>
        <v>3589</v>
      </c>
      <c r="G110" s="46">
        <f>SUM(G112:G118)</f>
        <v>9207</v>
      </c>
      <c r="H110" s="46">
        <f>SUM(H112:H118)</f>
        <v>4960</v>
      </c>
      <c r="I110" s="46">
        <f>SUM(I112:I118)</f>
        <v>4247</v>
      </c>
      <c r="J110" s="4"/>
    </row>
    <row r="111" spans="1:10" ht="9" customHeight="1">
      <c r="A111" s="41"/>
      <c r="B111" s="41"/>
      <c r="C111" s="41"/>
      <c r="D111" s="41"/>
      <c r="E111" s="45"/>
      <c r="F111" s="46"/>
      <c r="G111" s="46"/>
      <c r="H111" s="46"/>
      <c r="I111" s="46"/>
      <c r="J111" s="4"/>
    </row>
    <row r="112" spans="1:10" ht="12" customHeight="1">
      <c r="A112" s="42"/>
      <c r="B112" s="40" t="s">
        <v>78</v>
      </c>
      <c r="C112" s="40"/>
      <c r="D112" s="41"/>
      <c r="E112" s="25">
        <v>1727</v>
      </c>
      <c r="F112" s="26">
        <v>325</v>
      </c>
      <c r="G112" s="26">
        <f>SUM(H112:I112)</f>
        <v>1402</v>
      </c>
      <c r="H112" s="26">
        <v>899</v>
      </c>
      <c r="I112" s="26">
        <v>503</v>
      </c>
      <c r="J112" s="4"/>
    </row>
    <row r="113" spans="1:10" ht="12" customHeight="1">
      <c r="A113" s="42"/>
      <c r="B113" s="40" t="s">
        <v>79</v>
      </c>
      <c r="C113" s="40"/>
      <c r="D113" s="41"/>
      <c r="E113" s="25">
        <v>2512</v>
      </c>
      <c r="F113" s="26">
        <v>748</v>
      </c>
      <c r="G113" s="26">
        <f>SUM(H113:I113)</f>
        <v>1764</v>
      </c>
      <c r="H113" s="26">
        <v>1220</v>
      </c>
      <c r="I113" s="26">
        <v>544</v>
      </c>
      <c r="J113" s="4"/>
    </row>
    <row r="114" spans="1:10" ht="12" customHeight="1">
      <c r="A114" s="42"/>
      <c r="B114" s="40" t="s">
        <v>80</v>
      </c>
      <c r="C114" s="40"/>
      <c r="D114" s="41"/>
      <c r="E114" s="47">
        <v>1299</v>
      </c>
      <c r="F114" s="48">
        <v>438</v>
      </c>
      <c r="G114" s="26">
        <f>SUM(H114:I114)</f>
        <v>861</v>
      </c>
      <c r="H114" s="48">
        <v>487</v>
      </c>
      <c r="I114" s="48">
        <v>374</v>
      </c>
      <c r="J114" s="4"/>
    </row>
    <row r="115" spans="1:10" ht="9" customHeight="1">
      <c r="A115" s="42"/>
      <c r="B115" s="41"/>
      <c r="C115" s="41"/>
      <c r="D115" s="41"/>
      <c r="E115" s="47"/>
      <c r="F115" s="48"/>
      <c r="G115" s="48"/>
      <c r="H115" s="48"/>
      <c r="I115" s="48"/>
      <c r="J115" s="4"/>
    </row>
    <row r="116" spans="1:10" ht="12" customHeight="1">
      <c r="A116" s="42"/>
      <c r="B116" s="49" t="s">
        <v>81</v>
      </c>
      <c r="C116" s="49"/>
      <c r="D116" s="42"/>
      <c r="E116" s="50">
        <v>4044</v>
      </c>
      <c r="F116" s="51">
        <v>1305</v>
      </c>
      <c r="G116" s="51">
        <f>SUM(H116:I116)</f>
        <v>2739</v>
      </c>
      <c r="H116" s="51">
        <v>1308</v>
      </c>
      <c r="I116" s="51">
        <v>1431</v>
      </c>
      <c r="J116" s="4"/>
    </row>
    <row r="117" spans="1:10" ht="12" customHeight="1">
      <c r="A117" s="42"/>
      <c r="B117" s="49" t="s">
        <v>82</v>
      </c>
      <c r="C117" s="49"/>
      <c r="D117" s="42"/>
      <c r="E117" s="50">
        <v>1799</v>
      </c>
      <c r="F117" s="51">
        <v>411</v>
      </c>
      <c r="G117" s="51">
        <f>SUM(H117:I117)</f>
        <v>1388</v>
      </c>
      <c r="H117" s="51">
        <v>519</v>
      </c>
      <c r="I117" s="51">
        <v>869</v>
      </c>
      <c r="J117" s="4"/>
    </row>
    <row r="118" spans="1:10" ht="12" customHeight="1">
      <c r="A118" s="42"/>
      <c r="B118" s="49" t="s">
        <v>83</v>
      </c>
      <c r="C118" s="49"/>
      <c r="D118" s="42"/>
      <c r="E118" s="50">
        <v>1415</v>
      </c>
      <c r="F118" s="52">
        <v>362</v>
      </c>
      <c r="G118" s="51">
        <f>SUM(H118:I118)</f>
        <v>1053</v>
      </c>
      <c r="H118" s="51">
        <v>527</v>
      </c>
      <c r="I118" s="51">
        <v>526</v>
      </c>
      <c r="J118" s="4"/>
    </row>
    <row r="119" spans="1:10" ht="12" customHeight="1">
      <c r="A119" s="53"/>
      <c r="B119" s="53"/>
      <c r="C119" s="53"/>
      <c r="D119" s="53"/>
      <c r="E119" s="54"/>
      <c r="F119" s="55"/>
      <c r="G119" s="55"/>
      <c r="H119" s="56"/>
      <c r="I119" s="55"/>
      <c r="J119" s="4"/>
    </row>
    <row r="120" spans="1:10" ht="12" customHeight="1">
      <c r="A120" s="8"/>
      <c r="B120" s="8"/>
      <c r="C120" s="8"/>
      <c r="D120" s="8"/>
      <c r="E120" s="4"/>
      <c r="F120" s="4"/>
      <c r="G120" s="4"/>
      <c r="H120" s="8"/>
      <c r="I120" s="8"/>
      <c r="J120" s="4"/>
    </row>
    <row r="121" spans="1:10" ht="12" customHeight="1">
      <c r="A121" s="8"/>
      <c r="B121" s="8"/>
      <c r="C121" s="8"/>
      <c r="D121" s="8"/>
      <c r="E121" s="4"/>
      <c r="F121" s="4"/>
      <c r="G121" s="4"/>
      <c r="H121" s="8"/>
      <c r="I121" s="8"/>
      <c r="J121" s="4"/>
    </row>
    <row r="122" spans="1:10" ht="12" customHeight="1">
      <c r="A122" s="8"/>
      <c r="B122" s="8"/>
      <c r="C122" s="8"/>
      <c r="D122" s="8"/>
      <c r="E122" s="4"/>
      <c r="F122" s="4"/>
      <c r="G122" s="4"/>
      <c r="H122" s="8"/>
      <c r="I122" s="8"/>
      <c r="J122" s="4"/>
    </row>
    <row r="123" spans="1:10" ht="12" customHeight="1">
      <c r="A123" s="8"/>
      <c r="B123" s="8"/>
      <c r="C123" s="8"/>
      <c r="D123" s="8"/>
      <c r="E123" s="4"/>
      <c r="F123" s="4"/>
      <c r="G123" s="4"/>
      <c r="H123" s="8"/>
      <c r="I123" s="8"/>
      <c r="J123" s="4"/>
    </row>
    <row r="124" spans="1:10" ht="12" customHeight="1">
      <c r="A124" s="8"/>
      <c r="B124" s="8"/>
      <c r="C124" s="8"/>
      <c r="D124" s="8"/>
      <c r="E124" s="4"/>
      <c r="F124" s="4"/>
      <c r="G124" s="4"/>
      <c r="H124" s="8"/>
      <c r="I124" s="8"/>
      <c r="J124" s="4"/>
    </row>
    <row r="125" spans="1:10" ht="12" customHeight="1">
      <c r="A125" s="8"/>
      <c r="B125" s="8"/>
      <c r="C125" s="8"/>
      <c r="D125" s="8"/>
      <c r="E125" s="4"/>
      <c r="F125" s="4"/>
      <c r="G125" s="4"/>
      <c r="H125" s="8"/>
      <c r="I125" s="8"/>
      <c r="J125" s="4"/>
    </row>
    <row r="126" spans="1:10" ht="12" customHeight="1">
      <c r="A126" s="8"/>
      <c r="B126" s="8"/>
      <c r="C126" s="8"/>
      <c r="D126" s="8"/>
      <c r="E126" s="4"/>
      <c r="F126" s="4"/>
      <c r="G126" s="4"/>
      <c r="H126" s="8"/>
      <c r="I126" s="8"/>
      <c r="J126" s="4"/>
    </row>
    <row r="127" spans="1:10" ht="12" customHeight="1">
      <c r="A127" s="8"/>
      <c r="B127" s="8"/>
      <c r="C127" s="8"/>
      <c r="D127" s="8"/>
      <c r="E127" s="4"/>
      <c r="F127" s="4"/>
      <c r="G127" s="4"/>
      <c r="H127" s="8"/>
      <c r="I127" s="8"/>
      <c r="J127" s="4"/>
    </row>
    <row r="128" spans="1:3" ht="12" customHeight="1">
      <c r="A128" s="57"/>
      <c r="B128" s="57"/>
      <c r="C128" s="57"/>
    </row>
    <row r="129" spans="1:3" ht="12" customHeight="1">
      <c r="A129" s="57"/>
      <c r="B129" s="57"/>
      <c r="C129" s="57"/>
    </row>
    <row r="130" spans="1:3" ht="12" customHeight="1">
      <c r="A130" s="57"/>
      <c r="B130" s="57"/>
      <c r="C130" s="57"/>
    </row>
    <row r="131" spans="1:3" ht="12" customHeight="1">
      <c r="A131" s="57"/>
      <c r="B131" s="57"/>
      <c r="C131" s="57"/>
    </row>
    <row r="132" spans="1:3" ht="12" customHeight="1">
      <c r="A132" s="57"/>
      <c r="B132" s="57"/>
      <c r="C132" s="57"/>
    </row>
    <row r="133" spans="1:3" ht="12" customHeight="1">
      <c r="A133" s="57"/>
      <c r="B133" s="57"/>
      <c r="C133" s="57"/>
    </row>
    <row r="134" spans="1:3" ht="12" customHeight="1">
      <c r="A134" s="57"/>
      <c r="B134" s="57"/>
      <c r="C134" s="57"/>
    </row>
    <row r="135" spans="1:3" ht="12" customHeight="1">
      <c r="A135" s="57"/>
      <c r="B135" s="57"/>
      <c r="C135" s="57"/>
    </row>
    <row r="136" spans="1:3" ht="12" customHeight="1">
      <c r="A136" s="57"/>
      <c r="B136" s="57"/>
      <c r="C136" s="57"/>
    </row>
    <row r="137" spans="1:3" ht="12" customHeight="1">
      <c r="A137" s="57"/>
      <c r="B137" s="57"/>
      <c r="C137" s="57"/>
    </row>
    <row r="138" spans="1:3" ht="12" customHeight="1">
      <c r="A138" s="57"/>
      <c r="B138" s="57"/>
      <c r="C138" s="57"/>
    </row>
    <row r="139" spans="1:3" ht="12" customHeight="1">
      <c r="A139" s="57"/>
      <c r="B139" s="57"/>
      <c r="C139" s="57"/>
    </row>
    <row r="140" spans="1:3" ht="12" customHeight="1">
      <c r="A140" s="57"/>
      <c r="B140" s="57"/>
      <c r="C140" s="57"/>
    </row>
    <row r="141" spans="1:3" ht="12" customHeight="1">
      <c r="A141" s="57"/>
      <c r="B141" s="57"/>
      <c r="C141" s="57"/>
    </row>
    <row r="142" spans="1:3" ht="12" customHeight="1">
      <c r="A142" s="57"/>
      <c r="B142" s="57"/>
      <c r="C142" s="57"/>
    </row>
    <row r="143" spans="1:3" ht="12" customHeight="1">
      <c r="A143" s="57"/>
      <c r="B143" s="57"/>
      <c r="C143" s="57"/>
    </row>
    <row r="144" spans="1:3" ht="12" customHeight="1">
      <c r="A144" s="57"/>
      <c r="B144" s="57"/>
      <c r="C144" s="57"/>
    </row>
    <row r="145" spans="1:3" ht="12" customHeight="1">
      <c r="A145" s="57"/>
      <c r="B145" s="57"/>
      <c r="C145" s="57"/>
    </row>
    <row r="146" spans="1:3" ht="12" customHeight="1">
      <c r="A146" s="57"/>
      <c r="B146" s="57"/>
      <c r="C146" s="57"/>
    </row>
    <row r="147" spans="1:3" ht="12" customHeight="1">
      <c r="A147" s="57"/>
      <c r="B147" s="57"/>
      <c r="C147" s="57"/>
    </row>
    <row r="148" spans="1:3" ht="12" customHeight="1">
      <c r="A148" s="57"/>
      <c r="B148" s="57"/>
      <c r="C148" s="57"/>
    </row>
    <row r="149" spans="1:3" ht="12" customHeight="1">
      <c r="A149" s="57"/>
      <c r="B149" s="57"/>
      <c r="C149" s="57"/>
    </row>
    <row r="150" spans="1:3" ht="12" customHeight="1">
      <c r="A150" s="57"/>
      <c r="B150" s="57"/>
      <c r="C150" s="57"/>
    </row>
  </sheetData>
  <sheetProtection/>
  <mergeCells count="77">
    <mergeCell ref="B113:C113"/>
    <mergeCell ref="B114:C114"/>
    <mergeCell ref="B116:C116"/>
    <mergeCell ref="B117:C117"/>
    <mergeCell ref="B118:C118"/>
    <mergeCell ref="B104:C104"/>
    <mergeCell ref="B105:C105"/>
    <mergeCell ref="B106:C106"/>
    <mergeCell ref="B108:C108"/>
    <mergeCell ref="A110:B110"/>
    <mergeCell ref="B112:C112"/>
    <mergeCell ref="B95:C95"/>
    <mergeCell ref="B96:C96"/>
    <mergeCell ref="B97:C97"/>
    <mergeCell ref="B99:C99"/>
    <mergeCell ref="B100:C100"/>
    <mergeCell ref="A102:B102"/>
    <mergeCell ref="B85:C85"/>
    <mergeCell ref="B86:C86"/>
    <mergeCell ref="A88:B88"/>
    <mergeCell ref="B90:C90"/>
    <mergeCell ref="B91:C91"/>
    <mergeCell ref="A93:B93"/>
    <mergeCell ref="B76:C76"/>
    <mergeCell ref="B77:C77"/>
    <mergeCell ref="B79:C79"/>
    <mergeCell ref="B80:C80"/>
    <mergeCell ref="A82:B82"/>
    <mergeCell ref="B84:C84"/>
    <mergeCell ref="B67:C67"/>
    <mergeCell ref="A69:B69"/>
    <mergeCell ref="B71:C71"/>
    <mergeCell ref="B72:C72"/>
    <mergeCell ref="B73:C73"/>
    <mergeCell ref="B75:C75"/>
    <mergeCell ref="B59:C59"/>
    <mergeCell ref="B60:C60"/>
    <mergeCell ref="B62:C62"/>
    <mergeCell ref="B63:C63"/>
    <mergeCell ref="B64:C64"/>
    <mergeCell ref="B66:C66"/>
    <mergeCell ref="B48:C48"/>
    <mergeCell ref="B50:C50"/>
    <mergeCell ref="A52:B52"/>
    <mergeCell ref="B54:C54"/>
    <mergeCell ref="A56:B56"/>
    <mergeCell ref="B58:C58"/>
    <mergeCell ref="A39:B39"/>
    <mergeCell ref="B41:C41"/>
    <mergeCell ref="B42:C42"/>
    <mergeCell ref="A44:B44"/>
    <mergeCell ref="B46:C46"/>
    <mergeCell ref="B47:C47"/>
    <mergeCell ref="A30:B30"/>
    <mergeCell ref="B32:C32"/>
    <mergeCell ref="B33:C33"/>
    <mergeCell ref="B34:C34"/>
    <mergeCell ref="B36:C36"/>
    <mergeCell ref="B37:C37"/>
    <mergeCell ref="A21:C21"/>
    <mergeCell ref="A22:C22"/>
    <mergeCell ref="A24:B24"/>
    <mergeCell ref="B26:C26"/>
    <mergeCell ref="B27:C27"/>
    <mergeCell ref="B28:C28"/>
    <mergeCell ref="A15:C15"/>
    <mergeCell ref="A16:C16"/>
    <mergeCell ref="A17:C17"/>
    <mergeCell ref="A18:C18"/>
    <mergeCell ref="A19:C19"/>
    <mergeCell ref="A20:C20"/>
    <mergeCell ref="A4:D5"/>
    <mergeCell ref="E4:E5"/>
    <mergeCell ref="F4:F5"/>
    <mergeCell ref="G4:I4"/>
    <mergeCell ref="A13:C13"/>
    <mergeCell ref="A14:C1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2009-05-28T02:51:53Z</dcterms:created>
  <dcterms:modified xsi:type="dcterms:W3CDTF">2009-05-28T02:52:07Z</dcterms:modified>
  <cp:category/>
  <cp:version/>
  <cp:contentType/>
  <cp:contentStatus/>
</cp:coreProperties>
</file>