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4(4)" sheetId="1" r:id="rId1"/>
  </sheets>
  <definedNames/>
  <calcPr fullCalcOnLoad="1"/>
</workbook>
</file>

<file path=xl/sharedStrings.xml><?xml version="1.0" encoding="utf-8"?>
<sst xmlns="http://schemas.openxmlformats.org/spreadsheetml/2006/main" count="123" uniqueCount="45">
  <si>
    <t>就業状態、産業大分類および所得（年額）階級別自営業主、雇用者</t>
  </si>
  <si>
    <t>（単位　1,000人）</t>
  </si>
  <si>
    <t>就業状態産業</t>
  </si>
  <si>
    <t>自営業主</t>
  </si>
  <si>
    <t>雇用者</t>
  </si>
  <si>
    <t>総　数</t>
  </si>
  <si>
    <t>40,000円
未満</t>
  </si>
  <si>
    <t>40,000
～
80,000</t>
  </si>
  <si>
    <t>80,000
～
160,000</t>
  </si>
  <si>
    <t>160,000
～
240,000</t>
  </si>
  <si>
    <t>240,000
～
320,000</t>
  </si>
  <si>
    <t>320,000
～
400,000</t>
  </si>
  <si>
    <t>400,000
～
500,000</t>
  </si>
  <si>
    <t>500,000
～
1,000,000</t>
  </si>
  <si>
    <t>平均所得
（万円）</t>
  </si>
  <si>
    <t>総数</t>
  </si>
  <si>
    <t>Ⅰ</t>
  </si>
  <si>
    <t>（１）</t>
  </si>
  <si>
    <t>農林業</t>
  </si>
  <si>
    <t>（２）</t>
  </si>
  <si>
    <t>非農林業</t>
  </si>
  <si>
    <t>１</t>
  </si>
  <si>
    <t>漁業</t>
  </si>
  <si>
    <t>２</t>
  </si>
  <si>
    <t>鉱業</t>
  </si>
  <si>
    <t>３</t>
  </si>
  <si>
    <t>建設業</t>
  </si>
  <si>
    <t>４</t>
  </si>
  <si>
    <t>製造業</t>
  </si>
  <si>
    <t>５</t>
  </si>
  <si>
    <t>商業金融</t>
  </si>
  <si>
    <t>６</t>
  </si>
  <si>
    <t>運輸通信</t>
  </si>
  <si>
    <t>７</t>
  </si>
  <si>
    <t>サービス</t>
  </si>
  <si>
    <t>８</t>
  </si>
  <si>
    <t>公務</t>
  </si>
  <si>
    <t>Ⅱ</t>
  </si>
  <si>
    <t>仕事は従な者</t>
  </si>
  <si>
    <t>Ⅲ</t>
  </si>
  <si>
    <t>休業者</t>
  </si>
  <si>
    <t>男</t>
  </si>
  <si>
    <t>女</t>
  </si>
  <si>
    <t>1,000,000
円以上</t>
  </si>
  <si>
    <t>仕事がおもな者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</si>
</sst>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0" fillId="0" borderId="0" xfId="60">
      <alignment vertical="center"/>
      <protection/>
    </xf>
    <xf numFmtId="176" fontId="2" fillId="0" borderId="0" xfId="60" applyNumberFormat="1" applyFont="1">
      <alignment vertical="center"/>
      <protection/>
    </xf>
    <xf numFmtId="0" fontId="2" fillId="0" borderId="0" xfId="60" applyFont="1" applyBorder="1" applyAlignment="1">
      <alignment horizontal="distributed" vertical="center" indent="1"/>
      <protection/>
    </xf>
    <xf numFmtId="0" fontId="2" fillId="0" borderId="10" xfId="60" applyFont="1" applyBorder="1" applyAlignment="1">
      <alignment horizontal="distributed" vertical="center" indent="1"/>
      <protection/>
    </xf>
    <xf numFmtId="0" fontId="2" fillId="0" borderId="11" xfId="60" applyFont="1" applyBorder="1" applyAlignment="1">
      <alignment vertical="center"/>
      <protection/>
    </xf>
    <xf numFmtId="176" fontId="2" fillId="0" borderId="11" xfId="60" applyNumberFormat="1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2" fillId="0" borderId="13" xfId="60" applyFont="1" applyBorder="1" applyAlignment="1">
      <alignment horizontal="distributed" vertical="center"/>
      <protection/>
    </xf>
    <xf numFmtId="176" fontId="2" fillId="0" borderId="13" xfId="60" applyNumberFormat="1" applyFont="1" applyBorder="1" applyAlignment="1">
      <alignment horizontal="distributed" vertical="center" wrapText="1"/>
      <protection/>
    </xf>
    <xf numFmtId="3" fontId="2" fillId="0" borderId="13" xfId="60" applyNumberFormat="1" applyFont="1" applyBorder="1" applyAlignment="1">
      <alignment horizontal="distributed" vertical="center" wrapText="1"/>
      <protection/>
    </xf>
    <xf numFmtId="0" fontId="2" fillId="0" borderId="1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distributed" vertical="center" indent="1"/>
      <protection/>
    </xf>
    <xf numFmtId="0" fontId="5" fillId="0" borderId="10" xfId="60" applyFont="1" applyBorder="1" applyAlignment="1">
      <alignment horizontal="distributed" vertical="center" indent="1"/>
      <protection/>
    </xf>
    <xf numFmtId="0" fontId="39" fillId="0" borderId="12" xfId="60" applyFont="1" applyBorder="1">
      <alignment vertical="center"/>
      <protection/>
    </xf>
    <xf numFmtId="0" fontId="39" fillId="0" borderId="0" xfId="60" applyFont="1" applyBorder="1">
      <alignment vertical="center"/>
      <protection/>
    </xf>
    <xf numFmtId="177" fontId="39" fillId="0" borderId="0" xfId="60" applyNumberFormat="1" applyFont="1" applyBorder="1">
      <alignment vertical="center"/>
      <protection/>
    </xf>
    <xf numFmtId="0" fontId="39" fillId="0" borderId="0" xfId="60" applyFont="1">
      <alignment vertical="center"/>
      <protection/>
    </xf>
    <xf numFmtId="176" fontId="39" fillId="0" borderId="0" xfId="60" applyNumberFormat="1" applyFont="1">
      <alignment vertical="center"/>
      <protection/>
    </xf>
    <xf numFmtId="0" fontId="5" fillId="0" borderId="0" xfId="60" applyFont="1">
      <alignment vertical="center"/>
      <protection/>
    </xf>
    <xf numFmtId="0" fontId="40" fillId="0" borderId="12" xfId="60" applyFont="1" applyBorder="1">
      <alignment vertical="center"/>
      <protection/>
    </xf>
    <xf numFmtId="0" fontId="40" fillId="0" borderId="0" xfId="60" applyFont="1" applyBorder="1">
      <alignment vertical="center"/>
      <protection/>
    </xf>
    <xf numFmtId="177" fontId="40" fillId="0" borderId="0" xfId="60" applyNumberFormat="1" applyFont="1" applyBorder="1">
      <alignment vertical="center"/>
      <protection/>
    </xf>
    <xf numFmtId="0" fontId="40" fillId="0" borderId="0" xfId="60" applyFont="1">
      <alignment vertical="center"/>
      <protection/>
    </xf>
    <xf numFmtId="176" fontId="40" fillId="0" borderId="0" xfId="60" applyNumberFormat="1" applyFont="1">
      <alignment vertical="center"/>
      <protection/>
    </xf>
    <xf numFmtId="49" fontId="2" fillId="0" borderId="0" xfId="60" applyNumberFormat="1" applyFont="1" applyAlignment="1">
      <alignment horizontal="center" vertical="center"/>
      <protection/>
    </xf>
    <xf numFmtId="49" fontId="2" fillId="0" borderId="0" xfId="60" applyNumberFormat="1" applyFont="1">
      <alignment vertical="center"/>
      <protection/>
    </xf>
    <xf numFmtId="0" fontId="2" fillId="0" borderId="10" xfId="60" applyFont="1" applyBorder="1" applyAlignment="1">
      <alignment horizontal="distributed" vertical="center"/>
      <protection/>
    </xf>
    <xf numFmtId="41" fontId="40" fillId="0" borderId="12" xfId="60" applyNumberFormat="1" applyFont="1" applyBorder="1">
      <alignment vertical="center"/>
      <protection/>
    </xf>
    <xf numFmtId="41" fontId="40" fillId="0" borderId="0" xfId="60" applyNumberFormat="1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177" fontId="6" fillId="0" borderId="0" xfId="60" applyNumberFormat="1" applyFont="1" applyBorder="1" applyAlignment="1">
      <alignment vertical="center"/>
      <protection/>
    </xf>
    <xf numFmtId="176" fontId="6" fillId="0" borderId="0" xfId="60" applyNumberFormat="1" applyFont="1" applyBorder="1">
      <alignment vertical="center"/>
      <protection/>
    </xf>
    <xf numFmtId="0" fontId="1" fillId="0" borderId="0" xfId="60" applyFont="1">
      <alignment vertical="center"/>
      <protection/>
    </xf>
    <xf numFmtId="0" fontId="2" fillId="0" borderId="0" xfId="60" applyFont="1" applyBorder="1">
      <alignment vertical="center"/>
      <protection/>
    </xf>
    <xf numFmtId="177" fontId="2" fillId="0" borderId="0" xfId="60" applyNumberFormat="1" applyFont="1" applyBorder="1" applyAlignment="1">
      <alignment vertical="center"/>
      <protection/>
    </xf>
    <xf numFmtId="176" fontId="2" fillId="0" borderId="0" xfId="60" applyNumberFormat="1" applyFont="1" applyBorder="1">
      <alignment vertical="center"/>
      <protection/>
    </xf>
    <xf numFmtId="49" fontId="2" fillId="0" borderId="0" xfId="60" applyNumberFormat="1" applyFont="1" applyBorder="1" applyAlignment="1">
      <alignment horizontal="center" vertical="center"/>
      <protection/>
    </xf>
    <xf numFmtId="0" fontId="0" fillId="0" borderId="0" xfId="60" applyBorder="1">
      <alignment vertical="center"/>
      <protection/>
    </xf>
    <xf numFmtId="49" fontId="2" fillId="0" borderId="0" xfId="60" applyNumberFormat="1" applyFont="1" applyBorder="1">
      <alignment vertical="center"/>
      <protection/>
    </xf>
    <xf numFmtId="0" fontId="2" fillId="0" borderId="14" xfId="60" applyFont="1" applyBorder="1">
      <alignment vertical="center"/>
      <protection/>
    </xf>
    <xf numFmtId="0" fontId="2" fillId="0" borderId="15" xfId="60" applyFont="1" applyBorder="1">
      <alignment vertical="center"/>
      <protection/>
    </xf>
    <xf numFmtId="0" fontId="0" fillId="0" borderId="16" xfId="60" applyBorder="1">
      <alignment vertical="center"/>
      <protection/>
    </xf>
    <xf numFmtId="176" fontId="0" fillId="0" borderId="14" xfId="60" applyNumberFormat="1" applyBorder="1">
      <alignment vertical="center"/>
      <protection/>
    </xf>
    <xf numFmtId="0" fontId="0" fillId="0" borderId="14" xfId="60" applyBorder="1">
      <alignment vertical="center"/>
      <protection/>
    </xf>
    <xf numFmtId="176" fontId="0" fillId="0" borderId="0" xfId="60" applyNumberForma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distributed" vertical="center" indent="1"/>
      <protection/>
    </xf>
    <xf numFmtId="0" fontId="2" fillId="0" borderId="19" xfId="60" applyFont="1" applyBorder="1" applyAlignment="1">
      <alignment horizontal="distributed" vertical="center" indent="1"/>
      <protection/>
    </xf>
    <xf numFmtId="0" fontId="2" fillId="0" borderId="0" xfId="60" applyFont="1" applyBorder="1" applyAlignment="1">
      <alignment horizontal="distributed" vertical="center" indent="1"/>
      <protection/>
    </xf>
    <xf numFmtId="0" fontId="2" fillId="0" borderId="10" xfId="60" applyFont="1" applyBorder="1" applyAlignment="1">
      <alignment horizontal="distributed" vertical="center" indent="1"/>
      <protection/>
    </xf>
    <xf numFmtId="0" fontId="2" fillId="0" borderId="14" xfId="60" applyFont="1" applyBorder="1" applyAlignment="1">
      <alignment horizontal="distributed" vertical="center" indent="1"/>
      <protection/>
    </xf>
    <xf numFmtId="0" fontId="2" fillId="0" borderId="15" xfId="60" applyFont="1" applyBorder="1" applyAlignment="1">
      <alignment horizontal="distributed" vertical="center" indent="1"/>
      <protection/>
    </xf>
    <xf numFmtId="5" fontId="2" fillId="0" borderId="20" xfId="60" applyNumberFormat="1" applyFont="1" applyBorder="1" applyAlignment="1">
      <alignment horizontal="distributed" vertical="center" indent="15"/>
      <protection/>
    </xf>
    <xf numFmtId="5" fontId="2" fillId="0" borderId="21" xfId="60" applyNumberFormat="1" applyFont="1" applyBorder="1" applyAlignment="1">
      <alignment horizontal="distributed" vertical="center" indent="15"/>
      <protection/>
    </xf>
    <xf numFmtId="5" fontId="2" fillId="0" borderId="22" xfId="60" applyNumberFormat="1" applyFont="1" applyBorder="1" applyAlignment="1">
      <alignment horizontal="distributed" vertical="center" indent="15"/>
      <protection/>
    </xf>
    <xf numFmtId="0" fontId="2" fillId="0" borderId="23" xfId="60" applyFont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distributed" vertical="center" indent="1"/>
      <protection/>
    </xf>
    <xf numFmtId="0" fontId="5" fillId="0" borderId="10" xfId="60" applyFont="1" applyBorder="1" applyAlignment="1">
      <alignment horizontal="distributed" vertical="center" indent="1"/>
      <protection/>
    </xf>
    <xf numFmtId="49" fontId="2" fillId="0" borderId="0" xfId="60" applyNumberFormat="1" applyFont="1" applyAlignment="1">
      <alignment horizontal="distributed" vertical="center" indent="1"/>
      <protection/>
    </xf>
    <xf numFmtId="49" fontId="2" fillId="0" borderId="10" xfId="60" applyNumberFormat="1" applyFont="1" applyBorder="1" applyAlignment="1">
      <alignment horizontal="distributed" vertical="center" indent="1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49" fontId="2" fillId="0" borderId="0" xfId="60" applyNumberFormat="1" applyFont="1" applyBorder="1" applyAlignment="1">
      <alignment horizontal="distributed" vertical="center" inden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PageLayoutView="0" workbookViewId="0" topLeftCell="A1">
      <selection activeCell="B46" sqref="B46"/>
    </sheetView>
  </sheetViews>
  <sheetFormatPr defaultColWidth="9.140625" defaultRowHeight="15"/>
  <cols>
    <col min="1" max="1" width="2.140625" style="1" customWidth="1"/>
    <col min="2" max="2" width="5.421875" style="1" customWidth="1"/>
    <col min="3" max="3" width="3.140625" style="1" customWidth="1"/>
    <col min="4" max="4" width="14.57421875" style="1" customWidth="1"/>
    <col min="5" max="5" width="8.8515625" style="2" customWidth="1"/>
    <col min="6" max="6" width="8.8515625" style="46" customWidth="1"/>
    <col min="7" max="16" width="8.8515625" style="2" customWidth="1"/>
    <col min="17" max="17" width="8.8515625" style="46" customWidth="1"/>
    <col min="18" max="26" width="8.8515625" style="2" customWidth="1"/>
    <col min="27" max="16384" width="9.00390625" style="2" customWidth="1"/>
  </cols>
  <sheetData>
    <row r="1" spans="4:26" ht="21.75" customHeight="1">
      <c r="D1" s="47" t="s">
        <v>0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7.25" customHeight="1" thickBot="1">
      <c r="A2" s="48" t="s">
        <v>1</v>
      </c>
      <c r="B2" s="48"/>
      <c r="C2" s="48"/>
      <c r="D2" s="48"/>
      <c r="E2" s="1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thickTop="1">
      <c r="A3" s="49" t="s">
        <v>2</v>
      </c>
      <c r="B3" s="49"/>
      <c r="C3" s="49"/>
      <c r="D3" s="50"/>
      <c r="E3" s="55" t="s">
        <v>3</v>
      </c>
      <c r="F3" s="56"/>
      <c r="G3" s="56"/>
      <c r="H3" s="56"/>
      <c r="I3" s="56"/>
      <c r="J3" s="56"/>
      <c r="K3" s="56"/>
      <c r="L3" s="56"/>
      <c r="M3" s="56"/>
      <c r="N3" s="56"/>
      <c r="O3" s="57"/>
      <c r="P3" s="55" t="s">
        <v>4</v>
      </c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13.5" customHeight="1" hidden="1">
      <c r="A4" s="51"/>
      <c r="B4" s="51"/>
      <c r="C4" s="51"/>
      <c r="D4" s="52"/>
      <c r="E4" s="6"/>
      <c r="F4" s="7"/>
      <c r="G4" s="6"/>
      <c r="H4" s="6"/>
      <c r="I4" s="6"/>
      <c r="J4" s="6"/>
      <c r="K4" s="6"/>
      <c r="L4" s="6"/>
      <c r="M4" s="6"/>
      <c r="N4" s="6"/>
      <c r="O4" s="8"/>
      <c r="P4" s="6"/>
      <c r="Q4" s="7"/>
      <c r="R4" s="6"/>
      <c r="S4" s="6"/>
      <c r="T4" s="6"/>
      <c r="U4" s="6"/>
      <c r="V4" s="6"/>
      <c r="W4" s="6"/>
      <c r="X4" s="6"/>
      <c r="Y4" s="6"/>
      <c r="Z4" s="8"/>
    </row>
    <row r="5" spans="1:26" ht="37.5" customHeight="1">
      <c r="A5" s="53"/>
      <c r="B5" s="53"/>
      <c r="C5" s="53"/>
      <c r="D5" s="54"/>
      <c r="E5" s="9" t="s">
        <v>5</v>
      </c>
      <c r="F5" s="10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43</v>
      </c>
      <c r="O5" s="11" t="s">
        <v>14</v>
      </c>
      <c r="P5" s="9" t="s">
        <v>5</v>
      </c>
      <c r="Q5" s="10" t="s">
        <v>6</v>
      </c>
      <c r="R5" s="11" t="s">
        <v>7</v>
      </c>
      <c r="S5" s="11" t="s">
        <v>8</v>
      </c>
      <c r="T5" s="11" t="s">
        <v>9</v>
      </c>
      <c r="U5" s="11" t="s">
        <v>10</v>
      </c>
      <c r="V5" s="11" t="s">
        <v>11</v>
      </c>
      <c r="W5" s="11" t="s">
        <v>12</v>
      </c>
      <c r="X5" s="11" t="s">
        <v>13</v>
      </c>
      <c r="Y5" s="11" t="s">
        <v>43</v>
      </c>
      <c r="Z5" s="11" t="s">
        <v>14</v>
      </c>
    </row>
    <row r="6" spans="4:26" ht="13.5" customHeight="1">
      <c r="D6" s="12"/>
      <c r="E6" s="58" t="s">
        <v>15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s="20" customFormat="1" ht="12">
      <c r="A7" s="60" t="s">
        <v>15</v>
      </c>
      <c r="B7" s="60"/>
      <c r="C7" s="60"/>
      <c r="D7" s="61"/>
      <c r="E7" s="15">
        <f>SUM(E9,E20,E23)</f>
        <v>181</v>
      </c>
      <c r="F7" s="16">
        <f aca="true" t="shared" si="0" ref="F7:Y7">SUM(F9,F20,F23)</f>
        <v>30</v>
      </c>
      <c r="G7" s="16">
        <f t="shared" si="0"/>
        <v>37</v>
      </c>
      <c r="H7" s="16">
        <f t="shared" si="0"/>
        <v>61</v>
      </c>
      <c r="I7" s="16">
        <f t="shared" si="0"/>
        <v>28</v>
      </c>
      <c r="J7" s="16">
        <v>14</v>
      </c>
      <c r="K7" s="16">
        <f t="shared" si="0"/>
        <v>4</v>
      </c>
      <c r="L7" s="16">
        <f t="shared" si="0"/>
        <v>2</v>
      </c>
      <c r="M7" s="16">
        <f t="shared" si="0"/>
        <v>2</v>
      </c>
      <c r="N7" s="16">
        <f t="shared" si="0"/>
        <v>1</v>
      </c>
      <c r="O7" s="17">
        <v>13.4</v>
      </c>
      <c r="P7" s="18">
        <v>182</v>
      </c>
      <c r="Q7" s="18">
        <f t="shared" si="0"/>
        <v>14</v>
      </c>
      <c r="R7" s="18">
        <f t="shared" si="0"/>
        <v>41</v>
      </c>
      <c r="S7" s="18">
        <f t="shared" si="0"/>
        <v>55</v>
      </c>
      <c r="T7" s="18">
        <f t="shared" si="0"/>
        <v>29</v>
      </c>
      <c r="U7" s="18">
        <f t="shared" si="0"/>
        <v>20</v>
      </c>
      <c r="V7" s="18">
        <f t="shared" si="0"/>
        <v>9</v>
      </c>
      <c r="W7" s="18">
        <f t="shared" si="0"/>
        <v>7</v>
      </c>
      <c r="X7" s="18">
        <f t="shared" si="0"/>
        <v>5</v>
      </c>
      <c r="Y7" s="18">
        <f t="shared" si="0"/>
        <v>1</v>
      </c>
      <c r="Z7" s="19">
        <v>17</v>
      </c>
    </row>
    <row r="8" spans="1:26" s="20" customFormat="1" ht="12">
      <c r="A8" s="13"/>
      <c r="B8" s="13"/>
      <c r="C8" s="13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7"/>
      <c r="P8" s="18"/>
      <c r="Q8" s="18"/>
      <c r="R8" s="18"/>
      <c r="S8" s="18"/>
      <c r="T8" s="18"/>
      <c r="U8" s="18"/>
      <c r="V8" s="18"/>
      <c r="W8" s="18"/>
      <c r="X8" s="18"/>
      <c r="Y8" s="18"/>
      <c r="Z8" s="19"/>
    </row>
    <row r="9" spans="1:26" ht="13.5">
      <c r="A9" s="1" t="s">
        <v>16</v>
      </c>
      <c r="B9" s="51" t="s">
        <v>44</v>
      </c>
      <c r="C9" s="51"/>
      <c r="D9" s="52"/>
      <c r="E9" s="21">
        <f>SUM(E10:E11)</f>
        <v>163</v>
      </c>
      <c r="F9" s="22">
        <f aca="true" t="shared" si="1" ref="F9:Y9">SUM(F10:F11)</f>
        <v>21</v>
      </c>
      <c r="G9" s="22">
        <v>33</v>
      </c>
      <c r="H9" s="22">
        <v>58</v>
      </c>
      <c r="I9" s="22">
        <f t="shared" si="1"/>
        <v>27</v>
      </c>
      <c r="J9" s="22">
        <f t="shared" si="1"/>
        <v>13</v>
      </c>
      <c r="K9" s="22">
        <f t="shared" si="1"/>
        <v>4</v>
      </c>
      <c r="L9" s="22">
        <v>2</v>
      </c>
      <c r="M9" s="22">
        <f t="shared" si="1"/>
        <v>2</v>
      </c>
      <c r="N9" s="22">
        <f t="shared" si="1"/>
        <v>1</v>
      </c>
      <c r="O9" s="23">
        <v>14.2</v>
      </c>
      <c r="P9" s="24">
        <f t="shared" si="1"/>
        <v>175</v>
      </c>
      <c r="Q9" s="24">
        <f t="shared" si="1"/>
        <v>11</v>
      </c>
      <c r="R9" s="24">
        <f t="shared" si="1"/>
        <v>39</v>
      </c>
      <c r="S9" s="24">
        <f t="shared" si="1"/>
        <v>54</v>
      </c>
      <c r="T9" s="24">
        <v>29</v>
      </c>
      <c r="U9" s="24">
        <f t="shared" si="1"/>
        <v>20</v>
      </c>
      <c r="V9" s="24">
        <f t="shared" si="1"/>
        <v>9</v>
      </c>
      <c r="W9" s="24">
        <f t="shared" si="1"/>
        <v>7</v>
      </c>
      <c r="X9" s="24">
        <f t="shared" si="1"/>
        <v>5</v>
      </c>
      <c r="Y9" s="24">
        <f t="shared" si="1"/>
        <v>1</v>
      </c>
      <c r="Z9" s="25">
        <v>17.4</v>
      </c>
    </row>
    <row r="10" spans="2:26" ht="13.5">
      <c r="B10" s="26" t="s">
        <v>17</v>
      </c>
      <c r="C10" s="51" t="s">
        <v>18</v>
      </c>
      <c r="D10" s="52"/>
      <c r="E10" s="21">
        <v>108</v>
      </c>
      <c r="F10" s="22">
        <v>18</v>
      </c>
      <c r="G10" s="22">
        <v>23</v>
      </c>
      <c r="H10" s="22">
        <v>40</v>
      </c>
      <c r="I10" s="22">
        <v>17</v>
      </c>
      <c r="J10" s="22">
        <v>7</v>
      </c>
      <c r="K10" s="22">
        <v>1</v>
      </c>
      <c r="L10" s="22">
        <v>1</v>
      </c>
      <c r="M10" s="22">
        <v>0</v>
      </c>
      <c r="N10" s="22">
        <v>0</v>
      </c>
      <c r="O10" s="23">
        <v>11.5</v>
      </c>
      <c r="P10" s="24">
        <v>4</v>
      </c>
      <c r="Q10" s="24">
        <v>1</v>
      </c>
      <c r="R10" s="24">
        <v>2</v>
      </c>
      <c r="S10" s="24">
        <v>1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5">
        <v>9.3</v>
      </c>
    </row>
    <row r="11" spans="2:26" ht="13.5">
      <c r="B11" s="26" t="s">
        <v>19</v>
      </c>
      <c r="C11" s="51" t="s">
        <v>20</v>
      </c>
      <c r="D11" s="52"/>
      <c r="E11" s="21">
        <v>55</v>
      </c>
      <c r="F11" s="22">
        <v>3</v>
      </c>
      <c r="G11" s="22">
        <v>9</v>
      </c>
      <c r="H11" s="22">
        <v>19</v>
      </c>
      <c r="I11" s="22">
        <v>10</v>
      </c>
      <c r="J11" s="22">
        <v>6</v>
      </c>
      <c r="K11" s="22">
        <v>3</v>
      </c>
      <c r="L11" s="22">
        <v>2</v>
      </c>
      <c r="M11" s="22">
        <v>2</v>
      </c>
      <c r="N11" s="22">
        <v>1</v>
      </c>
      <c r="O11" s="23">
        <v>19.4</v>
      </c>
      <c r="P11" s="24">
        <v>171</v>
      </c>
      <c r="Q11" s="24">
        <v>10</v>
      </c>
      <c r="R11" s="24">
        <v>37</v>
      </c>
      <c r="S11" s="24">
        <v>53</v>
      </c>
      <c r="T11" s="24">
        <v>28</v>
      </c>
      <c r="U11" s="24">
        <v>20</v>
      </c>
      <c r="V11" s="24">
        <v>9</v>
      </c>
      <c r="W11" s="24">
        <v>7</v>
      </c>
      <c r="X11" s="24">
        <v>5</v>
      </c>
      <c r="Y11" s="24">
        <v>1</v>
      </c>
      <c r="Z11" s="25">
        <v>17.6</v>
      </c>
    </row>
    <row r="12" spans="3:26" ht="13.5">
      <c r="C12" s="27" t="s">
        <v>21</v>
      </c>
      <c r="D12" s="28" t="s">
        <v>22</v>
      </c>
      <c r="E12" s="21">
        <v>5</v>
      </c>
      <c r="F12" s="22">
        <v>0</v>
      </c>
      <c r="G12" s="22">
        <v>1</v>
      </c>
      <c r="H12" s="22">
        <v>2</v>
      </c>
      <c r="I12" s="22">
        <v>1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3">
        <v>13.5</v>
      </c>
      <c r="P12" s="24">
        <v>4</v>
      </c>
      <c r="Q12" s="24">
        <v>1</v>
      </c>
      <c r="R12" s="24">
        <v>1</v>
      </c>
      <c r="S12" s="24">
        <v>1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5">
        <v>9.4</v>
      </c>
    </row>
    <row r="13" spans="3:26" ht="13.5">
      <c r="C13" s="27" t="s">
        <v>23</v>
      </c>
      <c r="D13" s="28" t="s">
        <v>24</v>
      </c>
      <c r="E13" s="21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v>11.2</v>
      </c>
      <c r="P13" s="24">
        <v>3</v>
      </c>
      <c r="Q13" s="24">
        <v>0</v>
      </c>
      <c r="R13" s="24">
        <v>1</v>
      </c>
      <c r="S13" s="24">
        <v>1</v>
      </c>
      <c r="T13" s="24">
        <v>1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5">
        <v>15.3</v>
      </c>
    </row>
    <row r="14" spans="3:26" ht="13.5">
      <c r="C14" s="27" t="s">
        <v>25</v>
      </c>
      <c r="D14" s="28" t="s">
        <v>26</v>
      </c>
      <c r="E14" s="21">
        <v>5</v>
      </c>
      <c r="F14" s="22">
        <v>0</v>
      </c>
      <c r="G14" s="22">
        <v>1</v>
      </c>
      <c r="H14" s="22">
        <v>3</v>
      </c>
      <c r="I14" s="22">
        <v>1</v>
      </c>
      <c r="J14" s="22">
        <v>1</v>
      </c>
      <c r="K14" s="22">
        <v>0</v>
      </c>
      <c r="L14" s="22">
        <v>0</v>
      </c>
      <c r="M14" s="22">
        <v>0</v>
      </c>
      <c r="N14" s="22">
        <v>0</v>
      </c>
      <c r="O14" s="23">
        <v>14.5</v>
      </c>
      <c r="P14" s="24">
        <v>22</v>
      </c>
      <c r="Q14" s="24">
        <v>1</v>
      </c>
      <c r="R14" s="24">
        <v>10</v>
      </c>
      <c r="S14" s="24">
        <v>7</v>
      </c>
      <c r="T14" s="24">
        <v>2</v>
      </c>
      <c r="U14" s="24">
        <v>1</v>
      </c>
      <c r="V14" s="24">
        <v>1</v>
      </c>
      <c r="W14" s="24">
        <v>0</v>
      </c>
      <c r="X14" s="24">
        <v>0</v>
      </c>
      <c r="Y14" s="24">
        <v>0</v>
      </c>
      <c r="Z14" s="25">
        <v>10.4</v>
      </c>
    </row>
    <row r="15" spans="3:26" ht="13.5">
      <c r="C15" s="27" t="s">
        <v>27</v>
      </c>
      <c r="D15" s="28" t="s">
        <v>28</v>
      </c>
      <c r="E15" s="21">
        <v>7</v>
      </c>
      <c r="F15" s="22">
        <v>1</v>
      </c>
      <c r="G15" s="22">
        <v>1</v>
      </c>
      <c r="H15" s="22">
        <v>2</v>
      </c>
      <c r="I15" s="22">
        <v>1</v>
      </c>
      <c r="J15" s="22">
        <v>1</v>
      </c>
      <c r="K15" s="22">
        <v>1</v>
      </c>
      <c r="L15" s="22">
        <v>0</v>
      </c>
      <c r="M15" s="22">
        <v>0</v>
      </c>
      <c r="N15" s="22">
        <v>0</v>
      </c>
      <c r="O15" s="23">
        <v>18.8</v>
      </c>
      <c r="P15" s="24">
        <v>33</v>
      </c>
      <c r="Q15" s="24">
        <v>3</v>
      </c>
      <c r="R15" s="24">
        <v>7</v>
      </c>
      <c r="S15" s="24">
        <v>12</v>
      </c>
      <c r="T15" s="24">
        <v>5</v>
      </c>
      <c r="U15" s="24">
        <v>3</v>
      </c>
      <c r="V15" s="24">
        <v>2</v>
      </c>
      <c r="W15" s="24">
        <v>0</v>
      </c>
      <c r="X15" s="24">
        <v>1</v>
      </c>
      <c r="Y15" s="24">
        <v>1</v>
      </c>
      <c r="Z15" s="25">
        <v>19</v>
      </c>
    </row>
    <row r="16" spans="3:26" ht="13.5">
      <c r="C16" s="27" t="s">
        <v>29</v>
      </c>
      <c r="D16" s="28" t="s">
        <v>30</v>
      </c>
      <c r="E16" s="21">
        <v>25</v>
      </c>
      <c r="F16" s="22">
        <v>1</v>
      </c>
      <c r="G16" s="22">
        <v>3</v>
      </c>
      <c r="H16" s="22">
        <v>8</v>
      </c>
      <c r="I16" s="22">
        <v>5</v>
      </c>
      <c r="J16" s="22">
        <v>4</v>
      </c>
      <c r="K16" s="22">
        <v>0</v>
      </c>
      <c r="L16" s="22">
        <v>1</v>
      </c>
      <c r="M16" s="22">
        <v>1</v>
      </c>
      <c r="N16" s="22">
        <v>0</v>
      </c>
      <c r="O16" s="23">
        <v>22.6</v>
      </c>
      <c r="P16" s="24">
        <v>30</v>
      </c>
      <c r="Q16" s="24">
        <v>2</v>
      </c>
      <c r="R16" s="24">
        <v>8</v>
      </c>
      <c r="S16" s="24">
        <v>11</v>
      </c>
      <c r="T16" s="24">
        <v>4</v>
      </c>
      <c r="U16" s="24">
        <v>2</v>
      </c>
      <c r="V16" s="24">
        <v>1</v>
      </c>
      <c r="W16" s="24">
        <v>1</v>
      </c>
      <c r="X16" s="24">
        <v>1</v>
      </c>
      <c r="Y16" s="24">
        <v>0</v>
      </c>
      <c r="Z16" s="25">
        <v>15.4</v>
      </c>
    </row>
    <row r="17" spans="3:26" ht="13.5">
      <c r="C17" s="27" t="s">
        <v>31</v>
      </c>
      <c r="D17" s="28" t="s">
        <v>32</v>
      </c>
      <c r="E17" s="21">
        <v>2</v>
      </c>
      <c r="F17" s="22">
        <v>0</v>
      </c>
      <c r="G17" s="22">
        <v>1</v>
      </c>
      <c r="H17" s="22">
        <v>1</v>
      </c>
      <c r="I17" s="22">
        <v>0</v>
      </c>
      <c r="J17" s="22">
        <v>0</v>
      </c>
      <c r="K17" s="22">
        <v>1</v>
      </c>
      <c r="L17" s="22">
        <v>0</v>
      </c>
      <c r="M17" s="22">
        <v>0</v>
      </c>
      <c r="N17" s="22">
        <v>0</v>
      </c>
      <c r="O17" s="23">
        <v>15.5</v>
      </c>
      <c r="P17" s="24">
        <v>28</v>
      </c>
      <c r="Q17" s="24">
        <v>0</v>
      </c>
      <c r="R17" s="24">
        <v>1</v>
      </c>
      <c r="S17" s="24">
        <v>7</v>
      </c>
      <c r="T17" s="24">
        <v>7</v>
      </c>
      <c r="U17" s="24">
        <v>7</v>
      </c>
      <c r="V17" s="24">
        <v>2</v>
      </c>
      <c r="W17" s="24">
        <v>2</v>
      </c>
      <c r="X17" s="24">
        <v>1</v>
      </c>
      <c r="Y17" s="24">
        <v>0</v>
      </c>
      <c r="Z17" s="25">
        <v>24</v>
      </c>
    </row>
    <row r="18" spans="3:26" ht="13.5">
      <c r="C18" s="27" t="s">
        <v>33</v>
      </c>
      <c r="D18" s="28" t="s">
        <v>34</v>
      </c>
      <c r="E18" s="21">
        <v>12</v>
      </c>
      <c r="F18" s="22">
        <v>1</v>
      </c>
      <c r="G18" s="22">
        <v>2</v>
      </c>
      <c r="H18" s="22">
        <v>3</v>
      </c>
      <c r="I18" s="22">
        <v>2</v>
      </c>
      <c r="J18" s="22">
        <v>1</v>
      </c>
      <c r="K18" s="22">
        <v>0</v>
      </c>
      <c r="L18" s="22">
        <v>1</v>
      </c>
      <c r="M18" s="22">
        <v>1</v>
      </c>
      <c r="N18" s="22">
        <v>0</v>
      </c>
      <c r="O18" s="23">
        <v>19</v>
      </c>
      <c r="P18" s="24">
        <v>37</v>
      </c>
      <c r="Q18" s="24">
        <v>4</v>
      </c>
      <c r="R18" s="24">
        <v>8</v>
      </c>
      <c r="S18" s="24">
        <v>1</v>
      </c>
      <c r="T18" s="24">
        <v>6</v>
      </c>
      <c r="U18" s="24">
        <v>4</v>
      </c>
      <c r="V18" s="24">
        <v>1</v>
      </c>
      <c r="W18" s="24">
        <v>2</v>
      </c>
      <c r="X18" s="24">
        <v>1</v>
      </c>
      <c r="Y18" s="24">
        <v>0</v>
      </c>
      <c r="Z18" s="25">
        <v>16.7</v>
      </c>
    </row>
    <row r="19" spans="3:26" ht="13.5">
      <c r="C19" s="27" t="s">
        <v>35</v>
      </c>
      <c r="D19" s="28" t="s">
        <v>36</v>
      </c>
      <c r="E19" s="29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23">
        <v>0</v>
      </c>
      <c r="P19" s="24">
        <v>15</v>
      </c>
      <c r="Q19" s="24">
        <v>0</v>
      </c>
      <c r="R19" s="24">
        <v>1</v>
      </c>
      <c r="S19" s="24">
        <v>5</v>
      </c>
      <c r="T19" s="24">
        <v>4</v>
      </c>
      <c r="U19" s="24">
        <v>3</v>
      </c>
      <c r="V19" s="24">
        <v>2</v>
      </c>
      <c r="W19" s="24">
        <v>1</v>
      </c>
      <c r="X19" s="24">
        <v>0</v>
      </c>
      <c r="Y19" s="24">
        <v>0</v>
      </c>
      <c r="Z19" s="25">
        <v>21.9</v>
      </c>
    </row>
    <row r="20" spans="1:26" ht="13.5">
      <c r="A20" s="1" t="s">
        <v>37</v>
      </c>
      <c r="B20" s="51" t="s">
        <v>38</v>
      </c>
      <c r="C20" s="51"/>
      <c r="D20" s="52"/>
      <c r="E20" s="21">
        <f>SUM(E21:E22)</f>
        <v>17</v>
      </c>
      <c r="F20" s="22">
        <f aca="true" t="shared" si="2" ref="F20:Y20">SUM(F21:F22)</f>
        <v>9</v>
      </c>
      <c r="G20" s="22">
        <f t="shared" si="2"/>
        <v>4</v>
      </c>
      <c r="H20" s="22">
        <f t="shared" si="2"/>
        <v>3</v>
      </c>
      <c r="I20" s="22">
        <f t="shared" si="2"/>
        <v>1</v>
      </c>
      <c r="J20" s="22">
        <f t="shared" si="2"/>
        <v>0</v>
      </c>
      <c r="K20" s="22">
        <f t="shared" si="2"/>
        <v>0</v>
      </c>
      <c r="L20" s="22">
        <f t="shared" si="2"/>
        <v>0</v>
      </c>
      <c r="M20" s="22">
        <f t="shared" si="2"/>
        <v>0</v>
      </c>
      <c r="N20" s="22">
        <f t="shared" si="2"/>
        <v>0</v>
      </c>
      <c r="O20" s="23">
        <v>5.5</v>
      </c>
      <c r="P20" s="24">
        <f t="shared" si="2"/>
        <v>6</v>
      </c>
      <c r="Q20" s="24">
        <f t="shared" si="2"/>
        <v>3</v>
      </c>
      <c r="R20" s="24">
        <f t="shared" si="2"/>
        <v>2</v>
      </c>
      <c r="S20" s="24">
        <f t="shared" si="2"/>
        <v>0</v>
      </c>
      <c r="T20" s="24">
        <f t="shared" si="2"/>
        <v>0</v>
      </c>
      <c r="U20" s="24">
        <f t="shared" si="2"/>
        <v>0</v>
      </c>
      <c r="V20" s="24">
        <f t="shared" si="2"/>
        <v>0</v>
      </c>
      <c r="W20" s="24">
        <f t="shared" si="2"/>
        <v>0</v>
      </c>
      <c r="X20" s="24">
        <f t="shared" si="2"/>
        <v>0</v>
      </c>
      <c r="Y20" s="24">
        <f t="shared" si="2"/>
        <v>0</v>
      </c>
      <c r="Z20" s="25">
        <v>4.5</v>
      </c>
    </row>
    <row r="21" spans="2:26" ht="13.5">
      <c r="B21" s="26" t="s">
        <v>17</v>
      </c>
      <c r="C21" s="51" t="s">
        <v>18</v>
      </c>
      <c r="D21" s="52"/>
      <c r="E21" s="21">
        <v>12</v>
      </c>
      <c r="F21" s="22">
        <v>7</v>
      </c>
      <c r="G21" s="22">
        <v>2</v>
      </c>
      <c r="H21" s="22">
        <v>2</v>
      </c>
      <c r="I21" s="22">
        <v>1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v>5.1</v>
      </c>
      <c r="P21" s="24">
        <v>1</v>
      </c>
      <c r="Q21" s="24">
        <v>1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5">
        <v>2.2</v>
      </c>
    </row>
    <row r="22" spans="2:26" ht="13.5">
      <c r="B22" s="26" t="s">
        <v>19</v>
      </c>
      <c r="C22" s="51" t="s">
        <v>20</v>
      </c>
      <c r="D22" s="52"/>
      <c r="E22" s="21">
        <v>5</v>
      </c>
      <c r="F22" s="22">
        <v>2</v>
      </c>
      <c r="G22" s="22">
        <v>2</v>
      </c>
      <c r="H22" s="22">
        <v>1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3">
        <v>6.5</v>
      </c>
      <c r="P22" s="24">
        <v>5</v>
      </c>
      <c r="Q22" s="24">
        <v>2</v>
      </c>
      <c r="R22" s="24">
        <v>2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5">
        <v>4.9</v>
      </c>
    </row>
    <row r="23" spans="1:26" ht="13.5">
      <c r="A23" s="1" t="s">
        <v>39</v>
      </c>
      <c r="B23" s="62" t="s">
        <v>40</v>
      </c>
      <c r="C23" s="62"/>
      <c r="D23" s="63"/>
      <c r="E23" s="21">
        <v>1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3">
        <v>8.8</v>
      </c>
      <c r="P23" s="24">
        <v>2</v>
      </c>
      <c r="Q23" s="24">
        <v>0</v>
      </c>
      <c r="R23" s="24">
        <v>0</v>
      </c>
      <c r="S23" s="24">
        <v>1</v>
      </c>
      <c r="T23" s="24">
        <v>0</v>
      </c>
      <c r="U23" s="24">
        <v>0</v>
      </c>
      <c r="V23" s="24"/>
      <c r="W23" s="24">
        <v>0</v>
      </c>
      <c r="X23" s="24">
        <v>0</v>
      </c>
      <c r="Y23" s="24">
        <v>0</v>
      </c>
      <c r="Z23" s="25">
        <v>11.3</v>
      </c>
    </row>
    <row r="24" spans="1:26" s="34" customFormat="1" ht="13.5">
      <c r="A24" s="13"/>
      <c r="B24" s="26"/>
      <c r="C24" s="51"/>
      <c r="D24" s="52"/>
      <c r="E24" s="64" t="s">
        <v>41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31"/>
      <c r="Q24" s="32"/>
      <c r="R24" s="31"/>
      <c r="S24" s="31"/>
      <c r="T24" s="31"/>
      <c r="U24" s="31"/>
      <c r="V24" s="31"/>
      <c r="W24" s="31"/>
      <c r="X24" s="31"/>
      <c r="Y24" s="31"/>
      <c r="Z24" s="33"/>
    </row>
    <row r="25" spans="1:26" s="18" customFormat="1" ht="12">
      <c r="A25" s="60" t="s">
        <v>15</v>
      </c>
      <c r="B25" s="60"/>
      <c r="C25" s="60"/>
      <c r="D25" s="61"/>
      <c r="E25" s="15">
        <f>SUM(E27,E38,E41)</f>
        <v>140</v>
      </c>
      <c r="F25" s="16">
        <v>15</v>
      </c>
      <c r="G25" s="16">
        <f aca="true" t="shared" si="3" ref="G25:Y25">SUM(G27,G38,G41)</f>
        <v>26</v>
      </c>
      <c r="H25" s="16">
        <f t="shared" si="3"/>
        <v>51</v>
      </c>
      <c r="I25" s="16">
        <v>25</v>
      </c>
      <c r="J25" s="16">
        <f t="shared" si="3"/>
        <v>12</v>
      </c>
      <c r="K25" s="16">
        <f t="shared" si="3"/>
        <v>4</v>
      </c>
      <c r="L25" s="16">
        <f t="shared" si="3"/>
        <v>2</v>
      </c>
      <c r="M25" s="16">
        <f t="shared" si="3"/>
        <v>2</v>
      </c>
      <c r="N25" s="16">
        <f t="shared" si="3"/>
        <v>1</v>
      </c>
      <c r="O25" s="17">
        <v>15</v>
      </c>
      <c r="P25" s="18">
        <f t="shared" si="3"/>
        <v>129</v>
      </c>
      <c r="Q25" s="18">
        <v>5</v>
      </c>
      <c r="R25" s="18">
        <v>19</v>
      </c>
      <c r="S25" s="18">
        <f t="shared" si="3"/>
        <v>40</v>
      </c>
      <c r="T25" s="18">
        <f t="shared" si="3"/>
        <v>25</v>
      </c>
      <c r="U25" s="18">
        <f t="shared" si="3"/>
        <v>18</v>
      </c>
      <c r="V25" s="18">
        <f t="shared" si="3"/>
        <v>8</v>
      </c>
      <c r="W25" s="18">
        <f t="shared" si="3"/>
        <v>6</v>
      </c>
      <c r="X25" s="18">
        <f t="shared" si="3"/>
        <v>5</v>
      </c>
      <c r="Y25" s="18">
        <f t="shared" si="3"/>
        <v>1</v>
      </c>
      <c r="Z25" s="19">
        <v>20.3</v>
      </c>
    </row>
    <row r="26" spans="1:26" s="18" customFormat="1" ht="12">
      <c r="A26" s="13"/>
      <c r="B26" s="13"/>
      <c r="C26" s="13"/>
      <c r="D26" s="1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7"/>
      <c r="Z26" s="19"/>
    </row>
    <row r="27" spans="1:26" ht="13.5">
      <c r="A27" s="1" t="s">
        <v>16</v>
      </c>
      <c r="B27" s="51" t="s">
        <v>44</v>
      </c>
      <c r="C27" s="51"/>
      <c r="D27" s="52"/>
      <c r="E27" s="21">
        <f>SUM(E28:E29)</f>
        <v>137</v>
      </c>
      <c r="F27" s="22">
        <f aca="true" t="shared" si="4" ref="F27:Y27">SUM(F28:F29)</f>
        <v>15</v>
      </c>
      <c r="G27" s="22">
        <f t="shared" si="4"/>
        <v>26</v>
      </c>
      <c r="H27" s="22">
        <f t="shared" si="4"/>
        <v>51</v>
      </c>
      <c r="I27" s="22">
        <v>25</v>
      </c>
      <c r="J27" s="22">
        <v>12</v>
      </c>
      <c r="K27" s="22">
        <f t="shared" si="4"/>
        <v>4</v>
      </c>
      <c r="L27" s="22">
        <v>2</v>
      </c>
      <c r="M27" s="22">
        <f t="shared" si="4"/>
        <v>2</v>
      </c>
      <c r="N27" s="22">
        <f t="shared" si="4"/>
        <v>1</v>
      </c>
      <c r="O27" s="23">
        <v>15.1</v>
      </c>
      <c r="P27" s="24">
        <f t="shared" si="4"/>
        <v>127</v>
      </c>
      <c r="Q27" s="24">
        <f t="shared" si="4"/>
        <v>4</v>
      </c>
      <c r="R27" s="24">
        <f t="shared" si="4"/>
        <v>18</v>
      </c>
      <c r="S27" s="24">
        <f t="shared" si="4"/>
        <v>40</v>
      </c>
      <c r="T27" s="24">
        <f t="shared" si="4"/>
        <v>25</v>
      </c>
      <c r="U27" s="24">
        <f t="shared" si="4"/>
        <v>18</v>
      </c>
      <c r="V27" s="24">
        <f t="shared" si="4"/>
        <v>8</v>
      </c>
      <c r="W27" s="24">
        <f t="shared" si="4"/>
        <v>6</v>
      </c>
      <c r="X27" s="24">
        <f t="shared" si="4"/>
        <v>5</v>
      </c>
      <c r="Y27" s="24">
        <f t="shared" si="4"/>
        <v>1</v>
      </c>
      <c r="Z27" s="25">
        <v>20.5</v>
      </c>
    </row>
    <row r="28" spans="2:26" ht="13.5">
      <c r="B28" s="26" t="s">
        <v>17</v>
      </c>
      <c r="C28" s="51" t="s">
        <v>18</v>
      </c>
      <c r="D28" s="52"/>
      <c r="E28" s="21">
        <v>92</v>
      </c>
      <c r="F28" s="22">
        <v>13</v>
      </c>
      <c r="G28" s="22">
        <v>19</v>
      </c>
      <c r="H28" s="22">
        <v>35</v>
      </c>
      <c r="I28" s="22">
        <v>16</v>
      </c>
      <c r="J28" s="22">
        <v>7</v>
      </c>
      <c r="K28" s="22">
        <v>1</v>
      </c>
      <c r="L28" s="22">
        <v>1</v>
      </c>
      <c r="M28" s="22">
        <v>0</v>
      </c>
      <c r="N28" s="22">
        <v>0</v>
      </c>
      <c r="O28" s="23">
        <v>12.3</v>
      </c>
      <c r="P28" s="24">
        <v>3</v>
      </c>
      <c r="Q28" s="24">
        <v>0</v>
      </c>
      <c r="R28" s="24">
        <v>1</v>
      </c>
      <c r="S28" s="24">
        <v>1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5">
        <v>10.1</v>
      </c>
    </row>
    <row r="29" spans="2:26" ht="13.5">
      <c r="B29" s="26" t="s">
        <v>19</v>
      </c>
      <c r="C29" s="51" t="s">
        <v>20</v>
      </c>
      <c r="D29" s="52"/>
      <c r="E29" s="21">
        <v>45</v>
      </c>
      <c r="F29" s="22">
        <v>2</v>
      </c>
      <c r="G29" s="22">
        <v>7</v>
      </c>
      <c r="H29" s="22">
        <v>16</v>
      </c>
      <c r="I29" s="22">
        <v>8</v>
      </c>
      <c r="J29" s="22">
        <v>6</v>
      </c>
      <c r="K29" s="22">
        <v>3</v>
      </c>
      <c r="L29" s="22">
        <v>2</v>
      </c>
      <c r="M29" s="22">
        <v>2</v>
      </c>
      <c r="N29" s="22">
        <v>1</v>
      </c>
      <c r="O29" s="23">
        <v>20.8</v>
      </c>
      <c r="P29" s="24">
        <v>124</v>
      </c>
      <c r="Q29" s="24">
        <v>4</v>
      </c>
      <c r="R29" s="24">
        <v>17</v>
      </c>
      <c r="S29" s="24">
        <v>39</v>
      </c>
      <c r="T29" s="24">
        <v>25</v>
      </c>
      <c r="U29" s="24">
        <v>18</v>
      </c>
      <c r="V29" s="24">
        <v>8</v>
      </c>
      <c r="W29" s="24">
        <v>6</v>
      </c>
      <c r="X29" s="24">
        <v>5</v>
      </c>
      <c r="Y29" s="24">
        <v>1</v>
      </c>
      <c r="Z29" s="25">
        <v>20.7</v>
      </c>
    </row>
    <row r="30" spans="3:26" ht="13.5" customHeight="1">
      <c r="C30" s="27" t="s">
        <v>21</v>
      </c>
      <c r="D30" s="28" t="s">
        <v>22</v>
      </c>
      <c r="E30" s="21">
        <v>5</v>
      </c>
      <c r="F30" s="22">
        <v>0</v>
      </c>
      <c r="G30" s="22">
        <v>1</v>
      </c>
      <c r="H30" s="22">
        <v>2</v>
      </c>
      <c r="I30" s="22">
        <v>1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3">
        <v>13.5</v>
      </c>
      <c r="P30" s="24">
        <v>3</v>
      </c>
      <c r="Q30" s="24">
        <v>1</v>
      </c>
      <c r="R30" s="24">
        <v>1</v>
      </c>
      <c r="S30" s="24">
        <v>1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5">
        <v>10.3</v>
      </c>
    </row>
    <row r="31" spans="3:26" ht="13.5" customHeight="1">
      <c r="C31" s="27" t="s">
        <v>23</v>
      </c>
      <c r="D31" s="28" t="s">
        <v>24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3">
        <v>11.2</v>
      </c>
      <c r="P31" s="24">
        <v>2</v>
      </c>
      <c r="Q31" s="24">
        <v>0</v>
      </c>
      <c r="R31" s="24">
        <v>0</v>
      </c>
      <c r="S31" s="24">
        <v>1</v>
      </c>
      <c r="T31" s="24">
        <v>1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5">
        <v>16.9</v>
      </c>
    </row>
    <row r="32" spans="3:26" ht="13.5" customHeight="1">
      <c r="C32" s="27" t="s">
        <v>25</v>
      </c>
      <c r="D32" s="28" t="s">
        <v>26</v>
      </c>
      <c r="E32" s="21">
        <v>5</v>
      </c>
      <c r="F32" s="22">
        <v>0</v>
      </c>
      <c r="G32" s="22">
        <v>1</v>
      </c>
      <c r="H32" s="22">
        <v>3</v>
      </c>
      <c r="I32" s="22">
        <v>1</v>
      </c>
      <c r="J32" s="22">
        <v>1</v>
      </c>
      <c r="K32" s="22">
        <v>0</v>
      </c>
      <c r="L32" s="22">
        <v>0</v>
      </c>
      <c r="M32" s="22">
        <v>0</v>
      </c>
      <c r="N32" s="22">
        <v>0</v>
      </c>
      <c r="O32" s="23">
        <v>14.5</v>
      </c>
      <c r="P32" s="24">
        <v>17</v>
      </c>
      <c r="Q32" s="24">
        <v>1</v>
      </c>
      <c r="R32" s="24">
        <v>6</v>
      </c>
      <c r="S32" s="24">
        <v>7</v>
      </c>
      <c r="T32" s="24">
        <v>2</v>
      </c>
      <c r="U32" s="24">
        <v>1</v>
      </c>
      <c r="V32" s="24">
        <v>1</v>
      </c>
      <c r="W32" s="24">
        <v>0</v>
      </c>
      <c r="X32" s="24">
        <v>0</v>
      </c>
      <c r="Y32" s="24">
        <v>0</v>
      </c>
      <c r="Z32" s="25">
        <v>11.7</v>
      </c>
    </row>
    <row r="33" spans="3:26" ht="13.5">
      <c r="C33" s="27" t="s">
        <v>27</v>
      </c>
      <c r="D33" s="28" t="s">
        <v>28</v>
      </c>
      <c r="E33" s="21">
        <v>6</v>
      </c>
      <c r="F33" s="22">
        <v>1</v>
      </c>
      <c r="G33" s="22">
        <v>1</v>
      </c>
      <c r="H33" s="22">
        <v>2</v>
      </c>
      <c r="I33" s="22">
        <v>1</v>
      </c>
      <c r="J33" s="22">
        <v>1</v>
      </c>
      <c r="K33" s="22">
        <v>1</v>
      </c>
      <c r="L33" s="22">
        <v>0</v>
      </c>
      <c r="M33" s="22"/>
      <c r="N33" s="22">
        <v>0</v>
      </c>
      <c r="O33" s="23">
        <v>18.8</v>
      </c>
      <c r="P33" s="24">
        <v>26</v>
      </c>
      <c r="Q33" s="24">
        <v>1</v>
      </c>
      <c r="R33" s="24">
        <v>3</v>
      </c>
      <c r="S33" s="24">
        <v>10</v>
      </c>
      <c r="T33" s="24">
        <v>5</v>
      </c>
      <c r="U33" s="24">
        <v>3</v>
      </c>
      <c r="V33" s="24">
        <v>2</v>
      </c>
      <c r="W33" s="24">
        <v>0</v>
      </c>
      <c r="X33" s="24">
        <v>1</v>
      </c>
      <c r="Y33" s="24">
        <v>1</v>
      </c>
      <c r="Z33" s="25">
        <v>21.7</v>
      </c>
    </row>
    <row r="34" spans="3:26" ht="13.5">
      <c r="C34" s="27" t="s">
        <v>29</v>
      </c>
      <c r="D34" s="28" t="s">
        <v>30</v>
      </c>
      <c r="E34" s="21">
        <v>18</v>
      </c>
      <c r="F34" s="22">
        <v>0</v>
      </c>
      <c r="G34" s="22">
        <v>2</v>
      </c>
      <c r="H34" s="22">
        <v>6</v>
      </c>
      <c r="I34" s="22">
        <v>4</v>
      </c>
      <c r="J34" s="22">
        <v>3</v>
      </c>
      <c r="K34" s="22">
        <v>1</v>
      </c>
      <c r="L34" s="22">
        <v>1</v>
      </c>
      <c r="M34" s="22">
        <v>1</v>
      </c>
      <c r="N34" s="22">
        <v>0</v>
      </c>
      <c r="O34" s="23">
        <v>25.5</v>
      </c>
      <c r="P34" s="24">
        <v>8</v>
      </c>
      <c r="Q34" s="24">
        <v>0</v>
      </c>
      <c r="R34" s="24">
        <v>3</v>
      </c>
      <c r="S34" s="24">
        <v>7</v>
      </c>
      <c r="T34" s="24">
        <v>3</v>
      </c>
      <c r="U34" s="24">
        <v>2</v>
      </c>
      <c r="V34" s="24">
        <v>1</v>
      </c>
      <c r="W34" s="24">
        <v>1</v>
      </c>
      <c r="X34" s="24">
        <v>1</v>
      </c>
      <c r="Y34" s="24">
        <v>0</v>
      </c>
      <c r="Z34" s="25">
        <v>20.1</v>
      </c>
    </row>
    <row r="35" spans="2:26" ht="13.5">
      <c r="B35" s="4"/>
      <c r="C35" s="27" t="s">
        <v>31</v>
      </c>
      <c r="D35" s="28" t="s">
        <v>32</v>
      </c>
      <c r="E35" s="21">
        <v>2</v>
      </c>
      <c r="F35" s="22">
        <v>0</v>
      </c>
      <c r="G35" s="22">
        <v>1</v>
      </c>
      <c r="H35" s="22">
        <v>1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3">
        <v>15.5</v>
      </c>
      <c r="P35" s="24">
        <v>25</v>
      </c>
      <c r="Q35" s="24">
        <v>0</v>
      </c>
      <c r="R35" s="24">
        <v>1</v>
      </c>
      <c r="S35" s="24">
        <v>6</v>
      </c>
      <c r="T35" s="24">
        <v>7</v>
      </c>
      <c r="U35" s="24">
        <v>6</v>
      </c>
      <c r="V35" s="24">
        <v>2</v>
      </c>
      <c r="W35" s="24">
        <v>2</v>
      </c>
      <c r="X35" s="24">
        <v>1</v>
      </c>
      <c r="Y35" s="24">
        <v>0</v>
      </c>
      <c r="Z35" s="25">
        <v>25.2</v>
      </c>
    </row>
    <row r="36" spans="3:26" ht="13.5">
      <c r="C36" s="27" t="s">
        <v>33</v>
      </c>
      <c r="D36" s="28" t="s">
        <v>34</v>
      </c>
      <c r="E36" s="21">
        <v>8</v>
      </c>
      <c r="F36" s="22">
        <v>1</v>
      </c>
      <c r="G36" s="22">
        <v>1</v>
      </c>
      <c r="H36" s="22">
        <v>2</v>
      </c>
      <c r="I36" s="22">
        <v>1</v>
      </c>
      <c r="J36" s="22">
        <v>1</v>
      </c>
      <c r="K36" s="22">
        <v>0</v>
      </c>
      <c r="L36" s="22">
        <v>1</v>
      </c>
      <c r="M36" s="22">
        <v>1</v>
      </c>
      <c r="N36" s="22">
        <v>0</v>
      </c>
      <c r="O36" s="23">
        <v>22</v>
      </c>
      <c r="P36" s="24">
        <v>20</v>
      </c>
      <c r="Q36" s="24">
        <v>1</v>
      </c>
      <c r="R36" s="24">
        <v>2</v>
      </c>
      <c r="S36" s="24">
        <v>5</v>
      </c>
      <c r="T36" s="24">
        <v>4</v>
      </c>
      <c r="U36" s="24">
        <v>3</v>
      </c>
      <c r="V36" s="24">
        <v>1</v>
      </c>
      <c r="W36" s="24">
        <v>2</v>
      </c>
      <c r="X36" s="24">
        <v>1</v>
      </c>
      <c r="Y36" s="24">
        <v>0</v>
      </c>
      <c r="Z36" s="25">
        <v>21.7</v>
      </c>
    </row>
    <row r="37" spans="1:26" s="34" customFormat="1" ht="13.5">
      <c r="A37" s="13"/>
      <c r="B37" s="13"/>
      <c r="C37" s="27" t="s">
        <v>35</v>
      </c>
      <c r="D37" s="28" t="s">
        <v>36</v>
      </c>
      <c r="E37" s="29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23">
        <v>0</v>
      </c>
      <c r="P37" s="24">
        <v>13</v>
      </c>
      <c r="Q37" s="24">
        <v>0</v>
      </c>
      <c r="R37" s="24">
        <v>1</v>
      </c>
      <c r="S37" s="24">
        <v>3</v>
      </c>
      <c r="T37" s="24">
        <v>3</v>
      </c>
      <c r="U37" s="24">
        <v>3</v>
      </c>
      <c r="V37" s="24">
        <v>2</v>
      </c>
      <c r="W37" s="24">
        <v>1</v>
      </c>
      <c r="X37" s="24">
        <v>0</v>
      </c>
      <c r="Y37" s="24">
        <v>0</v>
      </c>
      <c r="Z37" s="25">
        <v>23.7</v>
      </c>
    </row>
    <row r="38" spans="1:26" ht="13.5">
      <c r="A38" s="1" t="s">
        <v>37</v>
      </c>
      <c r="B38" s="51" t="s">
        <v>38</v>
      </c>
      <c r="C38" s="51"/>
      <c r="D38" s="52"/>
      <c r="E38" s="21">
        <v>2</v>
      </c>
      <c r="F38" s="22">
        <f aca="true" t="shared" si="5" ref="F38:Y38">SUM(F39:F40)</f>
        <v>1</v>
      </c>
      <c r="G38" s="22">
        <v>0</v>
      </c>
      <c r="H38" s="22">
        <f t="shared" si="5"/>
        <v>0</v>
      </c>
      <c r="I38" s="22">
        <f t="shared" si="5"/>
        <v>0</v>
      </c>
      <c r="J38" s="22">
        <f t="shared" si="5"/>
        <v>0</v>
      </c>
      <c r="K38" s="22">
        <f t="shared" si="5"/>
        <v>0</v>
      </c>
      <c r="L38" s="22">
        <f t="shared" si="5"/>
        <v>0</v>
      </c>
      <c r="M38" s="22">
        <f t="shared" si="5"/>
        <v>0</v>
      </c>
      <c r="N38" s="22">
        <f t="shared" si="5"/>
        <v>0</v>
      </c>
      <c r="O38" s="23">
        <v>10.9</v>
      </c>
      <c r="P38" s="24">
        <f t="shared" si="5"/>
        <v>1</v>
      </c>
      <c r="Q38" s="24">
        <f t="shared" si="5"/>
        <v>0</v>
      </c>
      <c r="R38" s="24">
        <f t="shared" si="5"/>
        <v>0</v>
      </c>
      <c r="S38" s="24">
        <f t="shared" si="5"/>
        <v>0</v>
      </c>
      <c r="T38" s="24">
        <f t="shared" si="5"/>
        <v>0</v>
      </c>
      <c r="U38" s="24">
        <f t="shared" si="5"/>
        <v>0</v>
      </c>
      <c r="V38" s="24">
        <f t="shared" si="5"/>
        <v>0</v>
      </c>
      <c r="W38" s="24">
        <f t="shared" si="5"/>
        <v>0</v>
      </c>
      <c r="X38" s="24">
        <f t="shared" si="5"/>
        <v>0</v>
      </c>
      <c r="Y38" s="24">
        <f t="shared" si="5"/>
        <v>0</v>
      </c>
      <c r="Z38" s="25">
        <v>4.3</v>
      </c>
    </row>
    <row r="39" spans="2:26" ht="13.5">
      <c r="B39" s="26" t="s">
        <v>17</v>
      </c>
      <c r="C39" s="51" t="s">
        <v>18</v>
      </c>
      <c r="D39" s="52"/>
      <c r="E39" s="21">
        <v>1</v>
      </c>
      <c r="F39" s="22">
        <v>1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3">
        <v>10.3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5">
        <v>0</v>
      </c>
    </row>
    <row r="40" spans="2:26" ht="13.5">
      <c r="B40" s="26" t="s">
        <v>19</v>
      </c>
      <c r="C40" s="51" t="s">
        <v>20</v>
      </c>
      <c r="D40" s="52"/>
      <c r="E40" s="21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3">
        <v>12.2</v>
      </c>
      <c r="P40" s="24">
        <v>1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5">
        <v>4.3</v>
      </c>
    </row>
    <row r="41" spans="1:26" ht="13.5">
      <c r="A41" s="1" t="s">
        <v>39</v>
      </c>
      <c r="B41" s="62" t="s">
        <v>40</v>
      </c>
      <c r="C41" s="62"/>
      <c r="D41" s="63"/>
      <c r="E41" s="21">
        <v>1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3">
        <v>9.8</v>
      </c>
      <c r="P41" s="24">
        <v>1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5">
        <v>11.4</v>
      </c>
    </row>
    <row r="42" spans="1:26" ht="13.5">
      <c r="A42" s="35"/>
      <c r="B42" s="35"/>
      <c r="C42" s="35"/>
      <c r="D42" s="5"/>
      <c r="E42" s="67" t="s">
        <v>42</v>
      </c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35"/>
      <c r="Q42" s="36"/>
      <c r="R42" s="35"/>
      <c r="S42" s="35"/>
      <c r="T42" s="35"/>
      <c r="U42" s="35"/>
      <c r="V42" s="35"/>
      <c r="W42" s="35"/>
      <c r="X42" s="35"/>
      <c r="Y42" s="35"/>
      <c r="Z42" s="37"/>
    </row>
    <row r="43" spans="1:26" s="18" customFormat="1" ht="12">
      <c r="A43" s="60" t="s">
        <v>15</v>
      </c>
      <c r="B43" s="60"/>
      <c r="C43" s="60"/>
      <c r="D43" s="61"/>
      <c r="E43" s="15">
        <v>41</v>
      </c>
      <c r="F43" s="16">
        <f aca="true" t="shared" si="6" ref="F43:Y43">SUM(F45,F56,F59)</f>
        <v>15</v>
      </c>
      <c r="G43" s="16">
        <f t="shared" si="6"/>
        <v>11</v>
      </c>
      <c r="H43" s="16">
        <f t="shared" si="6"/>
        <v>10</v>
      </c>
      <c r="I43" s="16">
        <f t="shared" si="6"/>
        <v>2</v>
      </c>
      <c r="J43" s="16">
        <f t="shared" si="6"/>
        <v>1</v>
      </c>
      <c r="K43" s="16">
        <f t="shared" si="6"/>
        <v>2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7">
        <v>7.7</v>
      </c>
      <c r="P43" s="18">
        <f t="shared" si="6"/>
        <v>52</v>
      </c>
      <c r="Q43" s="18">
        <f t="shared" si="6"/>
        <v>9</v>
      </c>
      <c r="R43" s="18">
        <f t="shared" si="6"/>
        <v>22</v>
      </c>
      <c r="S43" s="18">
        <v>15</v>
      </c>
      <c r="T43" s="18">
        <f t="shared" si="6"/>
        <v>4</v>
      </c>
      <c r="U43" s="18">
        <v>2</v>
      </c>
      <c r="V43" s="18">
        <v>0</v>
      </c>
      <c r="W43" s="18">
        <v>0</v>
      </c>
      <c r="X43" s="18">
        <f t="shared" si="6"/>
        <v>0</v>
      </c>
      <c r="Y43" s="18">
        <f t="shared" si="6"/>
        <v>0</v>
      </c>
      <c r="Z43" s="19">
        <v>8.9</v>
      </c>
    </row>
    <row r="44" spans="1:26" s="18" customFormat="1" ht="12">
      <c r="A44" s="13"/>
      <c r="B44" s="13"/>
      <c r="C44" s="13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7"/>
      <c r="Z44" s="19"/>
    </row>
    <row r="45" spans="1:26" ht="13.5">
      <c r="A45" s="35" t="s">
        <v>16</v>
      </c>
      <c r="B45" s="51" t="s">
        <v>44</v>
      </c>
      <c r="C45" s="51"/>
      <c r="D45" s="52"/>
      <c r="E45" s="21">
        <f>SUM(E46:E47)</f>
        <v>25</v>
      </c>
      <c r="F45" s="22">
        <f aca="true" t="shared" si="7" ref="F45:Y45">SUM(F46:F47)</f>
        <v>7</v>
      </c>
      <c r="G45" s="22">
        <f t="shared" si="7"/>
        <v>7</v>
      </c>
      <c r="H45" s="22">
        <v>8</v>
      </c>
      <c r="I45" s="22">
        <v>2</v>
      </c>
      <c r="J45" s="22">
        <f t="shared" si="7"/>
        <v>1</v>
      </c>
      <c r="K45" s="22">
        <v>2</v>
      </c>
      <c r="L45" s="22">
        <f t="shared" si="7"/>
        <v>0</v>
      </c>
      <c r="M45" s="22">
        <f t="shared" si="7"/>
        <v>0</v>
      </c>
      <c r="N45" s="22">
        <f t="shared" si="7"/>
        <v>0</v>
      </c>
      <c r="O45" s="23">
        <v>9.3</v>
      </c>
      <c r="P45" s="24">
        <f t="shared" si="7"/>
        <v>47</v>
      </c>
      <c r="Q45" s="24">
        <f t="shared" si="7"/>
        <v>6</v>
      </c>
      <c r="R45" s="24">
        <f t="shared" si="7"/>
        <v>20</v>
      </c>
      <c r="S45" s="24">
        <f t="shared" si="7"/>
        <v>14</v>
      </c>
      <c r="T45" s="24">
        <f t="shared" si="7"/>
        <v>4</v>
      </c>
      <c r="U45" s="24">
        <f t="shared" si="7"/>
        <v>2</v>
      </c>
      <c r="V45" s="24">
        <f t="shared" si="7"/>
        <v>0</v>
      </c>
      <c r="W45" s="24">
        <f t="shared" si="7"/>
        <v>0</v>
      </c>
      <c r="X45" s="24">
        <f t="shared" si="7"/>
        <v>0</v>
      </c>
      <c r="Y45" s="24">
        <f t="shared" si="7"/>
        <v>0</v>
      </c>
      <c r="Z45" s="25">
        <v>9.4</v>
      </c>
    </row>
    <row r="46" spans="1:26" s="39" customFormat="1" ht="13.5">
      <c r="A46" s="35"/>
      <c r="B46" s="38" t="s">
        <v>17</v>
      </c>
      <c r="C46" s="51" t="s">
        <v>18</v>
      </c>
      <c r="D46" s="52"/>
      <c r="E46" s="21">
        <v>15</v>
      </c>
      <c r="F46" s="22">
        <v>5</v>
      </c>
      <c r="G46" s="22">
        <v>4</v>
      </c>
      <c r="H46" s="22">
        <v>4</v>
      </c>
      <c r="I46" s="22">
        <v>1</v>
      </c>
      <c r="J46" s="22">
        <v>0</v>
      </c>
      <c r="K46" s="22">
        <v>1</v>
      </c>
      <c r="L46" s="22">
        <v>0</v>
      </c>
      <c r="M46" s="22">
        <v>0</v>
      </c>
      <c r="N46" s="22">
        <v>0</v>
      </c>
      <c r="O46" s="23">
        <v>6.7</v>
      </c>
      <c r="P46" s="24">
        <v>1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5">
        <v>5.8</v>
      </c>
    </row>
    <row r="47" spans="1:26" ht="13.5">
      <c r="A47" s="35"/>
      <c r="B47" s="38" t="s">
        <v>19</v>
      </c>
      <c r="C47" s="51" t="s">
        <v>20</v>
      </c>
      <c r="D47" s="52"/>
      <c r="E47" s="21">
        <v>10</v>
      </c>
      <c r="F47" s="22">
        <v>2</v>
      </c>
      <c r="G47" s="22">
        <v>3</v>
      </c>
      <c r="H47" s="22">
        <v>3</v>
      </c>
      <c r="I47" s="22">
        <v>2</v>
      </c>
      <c r="J47" s="22">
        <v>1</v>
      </c>
      <c r="K47" s="22">
        <v>2</v>
      </c>
      <c r="L47" s="22">
        <v>0</v>
      </c>
      <c r="M47" s="22">
        <v>0</v>
      </c>
      <c r="N47" s="22">
        <v>0</v>
      </c>
      <c r="O47" s="23">
        <v>13.2</v>
      </c>
      <c r="P47" s="24">
        <v>46</v>
      </c>
      <c r="Q47" s="24">
        <v>6</v>
      </c>
      <c r="R47" s="24">
        <v>20</v>
      </c>
      <c r="S47" s="24">
        <v>14</v>
      </c>
      <c r="T47" s="24">
        <v>4</v>
      </c>
      <c r="U47" s="24">
        <v>2</v>
      </c>
      <c r="V47" s="24">
        <v>0</v>
      </c>
      <c r="W47" s="24">
        <v>0</v>
      </c>
      <c r="X47" s="24">
        <v>0</v>
      </c>
      <c r="Y47" s="24">
        <v>0</v>
      </c>
      <c r="Z47" s="25">
        <v>9.4</v>
      </c>
    </row>
    <row r="48" spans="1:26" ht="13.5">
      <c r="A48" s="35"/>
      <c r="B48" s="35"/>
      <c r="C48" s="40" t="s">
        <v>21</v>
      </c>
      <c r="D48" s="28" t="s">
        <v>22</v>
      </c>
      <c r="E48" s="21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3">
        <v>0</v>
      </c>
      <c r="P48" s="24">
        <v>1</v>
      </c>
      <c r="Q48" s="24">
        <v>0</v>
      </c>
      <c r="R48" s="24">
        <v>1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5">
        <v>6.1</v>
      </c>
    </row>
    <row r="49" spans="1:26" ht="13.5">
      <c r="A49" s="35"/>
      <c r="B49" s="35"/>
      <c r="C49" s="40" t="s">
        <v>23</v>
      </c>
      <c r="D49" s="28" t="s">
        <v>24</v>
      </c>
      <c r="E49" s="21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3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5">
        <v>6.3</v>
      </c>
    </row>
    <row r="50" spans="1:26" ht="13.5">
      <c r="A50" s="35"/>
      <c r="B50" s="35"/>
      <c r="C50" s="40" t="s">
        <v>25</v>
      </c>
      <c r="D50" s="28" t="s">
        <v>26</v>
      </c>
      <c r="E50" s="21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3">
        <v>0</v>
      </c>
      <c r="P50" s="24">
        <v>5</v>
      </c>
      <c r="Q50" s="24">
        <v>0</v>
      </c>
      <c r="R50" s="24">
        <v>4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5">
        <v>5.9</v>
      </c>
    </row>
    <row r="51" spans="1:26" ht="13.5">
      <c r="A51" s="35"/>
      <c r="B51" s="35"/>
      <c r="C51" s="40" t="s">
        <v>27</v>
      </c>
      <c r="D51" s="28" t="s">
        <v>28</v>
      </c>
      <c r="E51" s="21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3">
        <v>17</v>
      </c>
      <c r="P51" s="24">
        <v>7</v>
      </c>
      <c r="Q51" s="24">
        <v>1</v>
      </c>
      <c r="R51" s="24">
        <v>3</v>
      </c>
      <c r="S51" s="24">
        <v>2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5">
        <v>8.3</v>
      </c>
    </row>
    <row r="52" spans="1:26" ht="13.5">
      <c r="A52" s="35"/>
      <c r="B52" s="35"/>
      <c r="C52" s="40" t="s">
        <v>29</v>
      </c>
      <c r="D52" s="28" t="s">
        <v>30</v>
      </c>
      <c r="E52" s="21">
        <v>6</v>
      </c>
      <c r="F52" s="22">
        <v>1</v>
      </c>
      <c r="G52" s="22">
        <v>2</v>
      </c>
      <c r="H52" s="22">
        <v>2</v>
      </c>
      <c r="I52" s="22">
        <v>1</v>
      </c>
      <c r="J52" s="22">
        <v>1</v>
      </c>
      <c r="K52" s="22">
        <v>1</v>
      </c>
      <c r="L52" s="22">
        <v>0</v>
      </c>
      <c r="M52" s="22">
        <v>0</v>
      </c>
      <c r="N52" s="22">
        <v>0</v>
      </c>
      <c r="O52" s="23">
        <v>14.2</v>
      </c>
      <c r="P52" s="24">
        <v>12</v>
      </c>
      <c r="Q52" s="24">
        <v>2</v>
      </c>
      <c r="R52" s="24">
        <v>6</v>
      </c>
      <c r="S52" s="24">
        <v>4</v>
      </c>
      <c r="T52" s="24">
        <v>1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5">
        <v>8.6</v>
      </c>
    </row>
    <row r="53" spans="1:26" ht="13.5">
      <c r="A53" s="35"/>
      <c r="B53" s="35"/>
      <c r="C53" s="40" t="s">
        <v>31</v>
      </c>
      <c r="D53" s="28" t="s">
        <v>32</v>
      </c>
      <c r="E53" s="21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3">
        <v>0</v>
      </c>
      <c r="P53" s="24">
        <v>3</v>
      </c>
      <c r="Q53" s="24">
        <v>0</v>
      </c>
      <c r="R53" s="24">
        <v>1</v>
      </c>
      <c r="S53" s="24">
        <v>1</v>
      </c>
      <c r="T53" s="24">
        <v>1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5">
        <v>14.5</v>
      </c>
    </row>
    <row r="54" spans="1:26" ht="13.5">
      <c r="A54" s="35"/>
      <c r="B54" s="35"/>
      <c r="C54" s="40" t="s">
        <v>33</v>
      </c>
      <c r="D54" s="28" t="s">
        <v>34</v>
      </c>
      <c r="E54" s="21">
        <v>4</v>
      </c>
      <c r="F54" s="22">
        <v>1</v>
      </c>
      <c r="G54" s="22">
        <v>1</v>
      </c>
      <c r="H54" s="22">
        <v>1</v>
      </c>
      <c r="I54" s="22">
        <v>1</v>
      </c>
      <c r="J54" s="22">
        <v>0</v>
      </c>
      <c r="K54" s="22">
        <v>1</v>
      </c>
      <c r="L54" s="22">
        <v>0</v>
      </c>
      <c r="M54" s="22">
        <v>0</v>
      </c>
      <c r="N54" s="22">
        <v>0</v>
      </c>
      <c r="O54" s="23">
        <v>11.1</v>
      </c>
      <c r="P54" s="24">
        <v>16</v>
      </c>
      <c r="Q54" s="24">
        <v>3</v>
      </c>
      <c r="R54" s="24">
        <v>5</v>
      </c>
      <c r="S54" s="24">
        <v>5</v>
      </c>
      <c r="T54" s="24">
        <v>2</v>
      </c>
      <c r="U54" s="24">
        <v>1</v>
      </c>
      <c r="V54" s="24">
        <v>0</v>
      </c>
      <c r="W54" s="24">
        <v>0</v>
      </c>
      <c r="X54" s="24">
        <v>0</v>
      </c>
      <c r="Y54" s="24">
        <v>0</v>
      </c>
      <c r="Z54" s="25">
        <v>10.7</v>
      </c>
    </row>
    <row r="55" spans="1:26" ht="13.5">
      <c r="A55" s="35"/>
      <c r="B55" s="35"/>
      <c r="C55" s="40" t="s">
        <v>35</v>
      </c>
      <c r="D55" s="28" t="s">
        <v>36</v>
      </c>
      <c r="E55" s="29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23">
        <v>0</v>
      </c>
      <c r="P55" s="24">
        <v>2</v>
      </c>
      <c r="Q55" s="24">
        <v>0</v>
      </c>
      <c r="R55" s="24">
        <v>0</v>
      </c>
      <c r="S55" s="24">
        <v>2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5">
        <v>10.2</v>
      </c>
    </row>
    <row r="56" spans="1:26" ht="13.5">
      <c r="A56" s="35" t="s">
        <v>37</v>
      </c>
      <c r="B56" s="51" t="s">
        <v>38</v>
      </c>
      <c r="C56" s="51"/>
      <c r="D56" s="52"/>
      <c r="E56" s="21">
        <f>SUM(E57:E58)</f>
        <v>15</v>
      </c>
      <c r="F56" s="22">
        <f aca="true" t="shared" si="8" ref="F56:Y56">SUM(F57:F58)</f>
        <v>8</v>
      </c>
      <c r="G56" s="22">
        <v>4</v>
      </c>
      <c r="H56" s="22">
        <v>2</v>
      </c>
      <c r="I56" s="22">
        <f t="shared" si="8"/>
        <v>0</v>
      </c>
      <c r="J56" s="22">
        <f t="shared" si="8"/>
        <v>0</v>
      </c>
      <c r="K56" s="22">
        <f>SUM(K57:K58)</f>
        <v>0</v>
      </c>
      <c r="L56" s="22">
        <f t="shared" si="8"/>
        <v>0</v>
      </c>
      <c r="M56" s="22">
        <f t="shared" si="8"/>
        <v>0</v>
      </c>
      <c r="N56" s="22">
        <f t="shared" si="8"/>
        <v>0</v>
      </c>
      <c r="O56" s="23">
        <v>4.9</v>
      </c>
      <c r="P56" s="24">
        <v>5</v>
      </c>
      <c r="Q56" s="24">
        <f t="shared" si="8"/>
        <v>3</v>
      </c>
      <c r="R56" s="24">
        <v>2</v>
      </c>
      <c r="S56" s="24">
        <f t="shared" si="8"/>
        <v>0</v>
      </c>
      <c r="T56" s="24">
        <f t="shared" si="8"/>
        <v>0</v>
      </c>
      <c r="U56" s="24">
        <f t="shared" si="8"/>
        <v>0</v>
      </c>
      <c r="V56" s="24">
        <f t="shared" si="8"/>
        <v>0</v>
      </c>
      <c r="W56" s="24">
        <f t="shared" si="8"/>
        <v>0</v>
      </c>
      <c r="X56" s="24">
        <f t="shared" si="8"/>
        <v>0</v>
      </c>
      <c r="Y56" s="24">
        <f t="shared" si="8"/>
        <v>0</v>
      </c>
      <c r="Z56" s="25">
        <v>4.5</v>
      </c>
    </row>
    <row r="57" spans="1:26" ht="13.5">
      <c r="A57" s="35"/>
      <c r="B57" s="38" t="s">
        <v>17</v>
      </c>
      <c r="C57" s="51" t="s">
        <v>18</v>
      </c>
      <c r="D57" s="52"/>
      <c r="E57" s="21">
        <v>10</v>
      </c>
      <c r="F57" s="22">
        <v>6</v>
      </c>
      <c r="G57" s="22">
        <v>2</v>
      </c>
      <c r="H57" s="22">
        <v>2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3">
        <v>4.5</v>
      </c>
      <c r="P57" s="24">
        <v>1</v>
      </c>
      <c r="Q57" s="24">
        <v>1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5">
        <v>2.2</v>
      </c>
    </row>
    <row r="58" spans="1:26" ht="13.5">
      <c r="A58" s="35"/>
      <c r="B58" s="38" t="s">
        <v>19</v>
      </c>
      <c r="C58" s="51" t="s">
        <v>20</v>
      </c>
      <c r="D58" s="52"/>
      <c r="E58" s="21">
        <v>5</v>
      </c>
      <c r="F58" s="22">
        <v>2</v>
      </c>
      <c r="G58" s="22">
        <v>1</v>
      </c>
      <c r="H58" s="22">
        <v>1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3">
        <v>5.9</v>
      </c>
      <c r="P58" s="24">
        <v>4</v>
      </c>
      <c r="Q58" s="24">
        <v>2</v>
      </c>
      <c r="R58" s="24">
        <v>2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5">
        <v>5</v>
      </c>
    </row>
    <row r="59" spans="1:26" ht="13.5">
      <c r="A59" s="35" t="s">
        <v>39</v>
      </c>
      <c r="B59" s="66" t="s">
        <v>40</v>
      </c>
      <c r="C59" s="66"/>
      <c r="D59" s="63"/>
      <c r="E59" s="21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3">
        <v>3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5">
        <v>11.1</v>
      </c>
    </row>
    <row r="60" spans="1:26" ht="13.5">
      <c r="A60" s="41"/>
      <c r="B60" s="41"/>
      <c r="C60" s="41"/>
      <c r="D60" s="42"/>
      <c r="E60" s="43"/>
      <c r="F60" s="44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4"/>
      <c r="R60" s="45"/>
      <c r="S60" s="45"/>
      <c r="T60" s="45"/>
      <c r="U60" s="45"/>
      <c r="V60" s="45"/>
      <c r="W60" s="45"/>
      <c r="X60" s="45"/>
      <c r="Y60" s="45"/>
      <c r="Z60" s="44"/>
    </row>
  </sheetData>
  <sheetProtection/>
  <mergeCells count="34">
    <mergeCell ref="C57:D57"/>
    <mergeCell ref="C58:D58"/>
    <mergeCell ref="B59:D59"/>
    <mergeCell ref="E42:O42"/>
    <mergeCell ref="A43:D43"/>
    <mergeCell ref="B45:D45"/>
    <mergeCell ref="C46:D46"/>
    <mergeCell ref="C47:D47"/>
    <mergeCell ref="B56:D56"/>
    <mergeCell ref="C28:D28"/>
    <mergeCell ref="C29:D29"/>
    <mergeCell ref="B38:D38"/>
    <mergeCell ref="C39:D39"/>
    <mergeCell ref="C40:D40"/>
    <mergeCell ref="B41:D41"/>
    <mergeCell ref="C22:D22"/>
    <mergeCell ref="B23:D23"/>
    <mergeCell ref="C24:D24"/>
    <mergeCell ref="E24:O24"/>
    <mergeCell ref="A25:D25"/>
    <mergeCell ref="B27:D27"/>
    <mergeCell ref="A7:D7"/>
    <mergeCell ref="B9:D9"/>
    <mergeCell ref="C10:D10"/>
    <mergeCell ref="C11:D11"/>
    <mergeCell ref="B20:D20"/>
    <mergeCell ref="C21:D21"/>
    <mergeCell ref="D1:Z1"/>
    <mergeCell ref="A2:D2"/>
    <mergeCell ref="A3:D5"/>
    <mergeCell ref="E3:O3"/>
    <mergeCell ref="P3:Z3"/>
    <mergeCell ref="E6:O6"/>
    <mergeCell ref="P6:Z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2009-07-13T04:07:14Z</dcterms:created>
  <dcterms:modified xsi:type="dcterms:W3CDTF">2009-07-14T05:35:06Z</dcterms:modified>
  <cp:category/>
  <cp:version/>
  <cp:contentType/>
  <cp:contentStatus/>
</cp:coreProperties>
</file>