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1"/>
  </bookViews>
  <sheets>
    <sheet name="128-1" sheetId="1" r:id="rId1"/>
    <sheet name="128-2" sheetId="2" r:id="rId2"/>
  </sheets>
  <externalReferences>
    <externalReference r:id="rId5"/>
  </externalReferences>
  <definedNames>
    <definedName name="_xlnm.Print_Area" localSheetId="0">'128-1'!$A$1:$R$56</definedName>
    <definedName name="_xlnm.Print_Area" localSheetId="1">'128-2'!$A$2:$Q$66</definedName>
  </definedNames>
  <calcPr fullCalcOnLoad="1"/>
</workbook>
</file>

<file path=xl/sharedStrings.xml><?xml version="1.0" encoding="utf-8"?>
<sst xmlns="http://schemas.openxmlformats.org/spreadsheetml/2006/main" count="136" uniqueCount="95">
  <si>
    <t>128. 　 議　　　　　　　　　　　　　　　　　　　　　　　　　　　　　　　　　　　　　会</t>
  </si>
  <si>
    <t>選                                        挙</t>
  </si>
  <si>
    <t>投　　　　　　　　票　　　　　　　　状　　　　　　　　況</t>
  </si>
  <si>
    <t>　　　　知　　　　　　事　　　（34.4.23）</t>
  </si>
  <si>
    <t>参　議　院　（全国区)  （34.6.2）</t>
  </si>
  <si>
    <t>　　参　　議</t>
  </si>
  <si>
    <t>院　（地方区）　（34.6.2）</t>
  </si>
  <si>
    <t>衆　　　議　　　院  （35.11.20）</t>
  </si>
  <si>
    <t>　　　県　　　　　議　（34.4.23）</t>
  </si>
  <si>
    <t>当日の有権者</t>
  </si>
  <si>
    <t>当日の投票者</t>
  </si>
  <si>
    <t>投票率</t>
  </si>
  <si>
    <t>％</t>
  </si>
  <si>
    <t>総数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</si>
  <si>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</si>
  <si>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</si>
  <si>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</si>
  <si>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</si>
  <si>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</si>
  <si>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</si>
  <si>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</si>
  <si>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</si>
  <si>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鶴崎市</t>
  </si>
  <si>
    <t>豊後高田市</t>
  </si>
  <si>
    <t>杵築市</t>
  </si>
  <si>
    <t>西国東郡</t>
  </si>
  <si>
    <t>大田村</t>
  </si>
  <si>
    <t>真玉町</t>
  </si>
  <si>
    <t>香々地町</t>
  </si>
  <si>
    <t>東国東郡</t>
  </si>
  <si>
    <t>国見町</t>
  </si>
  <si>
    <t>姫島村</t>
  </si>
  <si>
    <t>国東町</t>
  </si>
  <si>
    <t>武蔵町</t>
  </si>
  <si>
    <t>安岐町</t>
  </si>
  <si>
    <t>速見郡</t>
  </si>
  <si>
    <t>日出町</t>
  </si>
  <si>
    <t>山香町</t>
  </si>
  <si>
    <t>大分郡</t>
  </si>
  <si>
    <t>大南町</t>
  </si>
  <si>
    <t>大分町</t>
  </si>
  <si>
    <t>野津原町</t>
  </si>
  <si>
    <t>挟間町</t>
  </si>
  <si>
    <t>庄内町</t>
  </si>
  <si>
    <t>湯布院町</t>
  </si>
  <si>
    <t>北海部郡</t>
  </si>
  <si>
    <t>大在村</t>
  </si>
  <si>
    <t>坂ノ市町</t>
  </si>
  <si>
    <t>佐賀関町</t>
  </si>
  <si>
    <t>　資料　選挙管理委員会</t>
  </si>
  <si>
    <t>投　　    票        状        況</t>
  </si>
  <si>
    <t>％</t>
  </si>
  <si>
    <t>南海部郡</t>
  </si>
  <si>
    <t>上浦町</t>
  </si>
  <si>
    <t>弥生町</t>
  </si>
  <si>
    <t>本匠村</t>
  </si>
  <si>
    <t>宇目町</t>
  </si>
  <si>
    <t>直川村</t>
  </si>
  <si>
    <t>鶴見町</t>
  </si>
  <si>
    <t>米水津村</t>
  </si>
  <si>
    <t>蒲江町</t>
  </si>
  <si>
    <t>大野郡</t>
  </si>
  <si>
    <t>野津町</t>
  </si>
  <si>
    <t>三重町</t>
  </si>
  <si>
    <t>清川村</t>
  </si>
  <si>
    <t>緒方町</t>
  </si>
  <si>
    <t>朝地町</t>
  </si>
  <si>
    <t>大野町</t>
  </si>
  <si>
    <t>千歳村</t>
  </si>
  <si>
    <t>犬飼町</t>
  </si>
  <si>
    <t>直入郡</t>
  </si>
  <si>
    <t>荻町</t>
  </si>
  <si>
    <t>久住町</t>
  </si>
  <si>
    <t>直入町</t>
  </si>
  <si>
    <t>玖珠郡</t>
  </si>
  <si>
    <t>九重町</t>
  </si>
  <si>
    <t>玖珠町</t>
  </si>
  <si>
    <t>日田郡</t>
  </si>
  <si>
    <t>前津江村</t>
  </si>
  <si>
    <t>中津江村</t>
  </si>
  <si>
    <t>上津江村</t>
  </si>
  <si>
    <t>大山町</t>
  </si>
  <si>
    <t>栄町</t>
  </si>
  <si>
    <t>下毛郡</t>
  </si>
  <si>
    <t>三光村</t>
  </si>
  <si>
    <t>本耶馬渓町</t>
  </si>
  <si>
    <t>耶馬渓村</t>
  </si>
  <si>
    <t>山国町</t>
  </si>
  <si>
    <t>宇佐郡</t>
  </si>
  <si>
    <t>院内町</t>
  </si>
  <si>
    <t>安心院町</t>
  </si>
  <si>
    <t>駅川町</t>
  </si>
  <si>
    <t>四日市</t>
  </si>
  <si>
    <t>長洲町</t>
  </si>
  <si>
    <t>宇佐町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</si>
</sst>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0_);[Red]\(0.00\)"/>
    <numFmt numFmtId="178" formatCode="#,##0_);[Red]\(#,##0\)"/>
  </numFmts>
  <fonts count="50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18"/>
      <color indexed="8"/>
      <name val="ＭＳ Ｐゴシック"/>
      <family val="3"/>
    </font>
    <font>
      <sz val="12"/>
      <color indexed="8"/>
      <name val="ＭＳ 明朝"/>
      <family val="1"/>
    </font>
    <font>
      <sz val="9"/>
      <name val="ＭＳ 明朝"/>
      <family val="1"/>
    </font>
    <font>
      <sz val="14"/>
      <color indexed="8"/>
      <name val="ＭＳ 明朝"/>
      <family val="1"/>
    </font>
    <font>
      <sz val="11"/>
      <color indexed="8"/>
      <name val="ＭＳ ゴシック"/>
      <family val="3"/>
    </font>
    <font>
      <sz val="11"/>
      <color indexed="8"/>
      <name val="ＭＳ 明朝"/>
      <family val="1"/>
    </font>
    <font>
      <sz val="12"/>
      <color indexed="8"/>
      <name val="ＭＳ ゴシック"/>
      <family val="3"/>
    </font>
    <font>
      <sz val="10"/>
      <color indexed="8"/>
      <name val="ＭＳ 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9"/>
      <color indexed="8"/>
      <name val="ＭＳ ゴシック"/>
      <family val="3"/>
    </font>
    <font>
      <sz val="8"/>
      <color indexed="8"/>
      <name val="ＭＳ 明朝"/>
      <family val="1"/>
    </font>
    <font>
      <sz val="9"/>
      <color indexed="8"/>
      <name val="ＭＳ Ｐゴシック"/>
      <family val="3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33" fillId="0" borderId="0" applyFont="0" applyFill="0" applyBorder="0" applyAlignment="0" applyProtection="0"/>
    <xf numFmtId="0" fontId="33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3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0" fontId="32" fillId="0" borderId="0">
      <alignment/>
      <protection/>
    </xf>
    <xf numFmtId="0" fontId="48" fillId="31" borderId="4" applyNumberFormat="0" applyAlignment="0" applyProtection="0"/>
    <xf numFmtId="0" fontId="33" fillId="0" borderId="0">
      <alignment vertical="center"/>
      <protection/>
    </xf>
    <xf numFmtId="0" fontId="49" fillId="32" borderId="0" applyNumberFormat="0" applyBorder="0" applyAlignment="0" applyProtection="0"/>
  </cellStyleXfs>
  <cellXfs count="149">
    <xf numFmtId="0" fontId="0" fillId="0" borderId="0" xfId="0" applyAlignment="1">
      <alignment/>
    </xf>
    <xf numFmtId="0" fontId="1" fillId="0" borderId="0" xfId="0" applyFont="1" applyAlignment="1" applyProtection="1">
      <alignment vertical="center"/>
      <protection locked="0"/>
    </xf>
    <xf numFmtId="176" fontId="1" fillId="0" borderId="0" xfId="0" applyNumberFormat="1" applyFont="1" applyAlignment="1" applyProtection="1">
      <alignment vertical="center"/>
      <protection locked="0"/>
    </xf>
    <xf numFmtId="176" fontId="19" fillId="0" borderId="0" xfId="0" applyNumberFormat="1" applyFont="1" applyAlignment="1" applyProtection="1">
      <alignment vertical="center"/>
      <protection locked="0"/>
    </xf>
    <xf numFmtId="177" fontId="1" fillId="0" borderId="0" xfId="0" applyNumberFormat="1" applyFont="1" applyAlignment="1" applyProtection="1">
      <alignment vertical="center"/>
      <protection locked="0"/>
    </xf>
    <xf numFmtId="0" fontId="1" fillId="0" borderId="0" xfId="0" applyFont="1" applyAlignment="1">
      <alignment vertical="center"/>
    </xf>
    <xf numFmtId="0" fontId="1" fillId="0" borderId="0" xfId="0" applyFont="1" applyAlignment="1">
      <alignment/>
    </xf>
    <xf numFmtId="49" fontId="20" fillId="0" borderId="0" xfId="0" applyNumberFormat="1" applyFont="1" applyAlignment="1" applyProtection="1">
      <alignment horizontal="center" vertical="center"/>
      <protection locked="0"/>
    </xf>
    <xf numFmtId="49" fontId="1" fillId="0" borderId="0" xfId="0" applyNumberFormat="1" applyFont="1" applyAlignment="1" applyProtection="1">
      <alignment horizontal="centerContinuous" vertical="center"/>
      <protection locked="0"/>
    </xf>
    <xf numFmtId="49" fontId="22" fillId="0" borderId="0" xfId="0" applyNumberFormat="1" applyFont="1" applyAlignment="1" applyProtection="1">
      <alignment horizontal="centerContinuous" vertical="center"/>
      <protection locked="0"/>
    </xf>
    <xf numFmtId="49" fontId="1" fillId="0" borderId="0" xfId="0" applyNumberFormat="1" applyFont="1" applyAlignment="1">
      <alignment horizontal="centerContinuous" vertical="center"/>
    </xf>
    <xf numFmtId="49" fontId="23" fillId="0" borderId="0" xfId="0" applyNumberFormat="1" applyFont="1" applyAlignment="1">
      <alignment horizontal="center" vertical="center"/>
    </xf>
    <xf numFmtId="49" fontId="23" fillId="0" borderId="0" xfId="0" applyNumberFormat="1" applyFont="1" applyAlignment="1">
      <alignment horizontal="center" vertical="center"/>
    </xf>
    <xf numFmtId="49" fontId="24" fillId="0" borderId="0" xfId="0" applyNumberFormat="1" applyFont="1" applyAlignment="1">
      <alignment horizontal="center" vertical="center"/>
    </xf>
    <xf numFmtId="0" fontId="25" fillId="0" borderId="0" xfId="0" applyFont="1" applyAlignment="1" applyProtection="1">
      <alignment vertical="center"/>
      <protection locked="0"/>
    </xf>
    <xf numFmtId="0" fontId="25" fillId="0" borderId="0" xfId="0" applyFont="1" applyAlignment="1">
      <alignment vertical="center"/>
    </xf>
    <xf numFmtId="0" fontId="25" fillId="0" borderId="0" xfId="0" applyFont="1" applyAlignment="1">
      <alignment/>
    </xf>
    <xf numFmtId="0" fontId="26" fillId="0" borderId="0" xfId="0" applyFont="1" applyAlignment="1" applyProtection="1">
      <alignment vertical="center"/>
      <protection locked="0"/>
    </xf>
    <xf numFmtId="176" fontId="26" fillId="0" borderId="0" xfId="0" applyNumberFormat="1" applyFont="1" applyAlignment="1" applyProtection="1">
      <alignment vertical="center"/>
      <protection locked="0"/>
    </xf>
    <xf numFmtId="176" fontId="26" fillId="0" borderId="0" xfId="0" applyNumberFormat="1" applyFont="1" applyAlignment="1" applyProtection="1">
      <alignment horizontal="left" vertical="center"/>
      <protection locked="0"/>
    </xf>
    <xf numFmtId="0" fontId="26" fillId="0" borderId="0" xfId="0" applyFont="1" applyAlignment="1">
      <alignment horizontal="centerContinuous" vertical="center"/>
    </xf>
    <xf numFmtId="176" fontId="26" fillId="0" borderId="0" xfId="0" applyNumberFormat="1" applyFont="1" applyAlignment="1" applyProtection="1">
      <alignment horizontal="centerContinuous" vertical="center"/>
      <protection locked="0"/>
    </xf>
    <xf numFmtId="177" fontId="26" fillId="0" borderId="0" xfId="0" applyNumberFormat="1" applyFont="1" applyAlignment="1" applyProtection="1">
      <alignment horizontal="centerContinuous" vertical="center"/>
      <protection locked="0"/>
    </xf>
    <xf numFmtId="177" fontId="26" fillId="0" borderId="0" xfId="0" applyNumberFormat="1" applyFont="1" applyAlignment="1" applyProtection="1">
      <alignment vertical="center"/>
      <protection locked="0"/>
    </xf>
    <xf numFmtId="176" fontId="27" fillId="0" borderId="0" xfId="0" applyNumberFormat="1" applyFont="1" applyAlignment="1" applyProtection="1">
      <alignment vertical="center"/>
      <protection locked="0"/>
    </xf>
    <xf numFmtId="176" fontId="28" fillId="0" borderId="10" xfId="0" applyNumberFormat="1" applyFont="1" applyBorder="1" applyAlignment="1" applyProtection="1">
      <alignment horizontal="distributed" vertical="center"/>
      <protection locked="0"/>
    </xf>
    <xf numFmtId="176" fontId="28" fillId="0" borderId="11" xfId="0" applyNumberFormat="1" applyFont="1" applyBorder="1" applyAlignment="1" applyProtection="1">
      <alignment horizontal="distributed" vertical="center"/>
      <protection locked="0"/>
    </xf>
    <xf numFmtId="176" fontId="28" fillId="0" borderId="12" xfId="0" applyNumberFormat="1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176" fontId="28" fillId="0" borderId="10" xfId="0" applyNumberFormat="1" applyFont="1" applyBorder="1" applyAlignment="1" applyProtection="1">
      <alignment horizontal="center" vertical="center"/>
      <protection locked="0"/>
    </xf>
    <xf numFmtId="176" fontId="28" fillId="0" borderId="11" xfId="0" applyNumberFormat="1" applyFont="1" applyBorder="1" applyAlignment="1" applyProtection="1">
      <alignment horizontal="center" vertical="center"/>
      <protection locked="0"/>
    </xf>
    <xf numFmtId="177" fontId="28" fillId="0" borderId="10" xfId="0" applyNumberFormat="1" applyFont="1" applyBorder="1" applyAlignment="1" applyProtection="1">
      <alignment horizontal="center" vertical="center"/>
      <protection locked="0"/>
    </xf>
    <xf numFmtId="177" fontId="28" fillId="0" borderId="11" xfId="0" applyNumberFormat="1" applyFont="1" applyBorder="1" applyAlignment="1" applyProtection="1">
      <alignment horizontal="center" vertical="center"/>
      <protection locked="0"/>
    </xf>
    <xf numFmtId="177" fontId="28" fillId="0" borderId="12" xfId="0" applyNumberFormat="1" applyFont="1" applyBorder="1" applyAlignment="1" applyProtection="1">
      <alignment horizontal="center" vertical="center"/>
      <protection locked="0"/>
    </xf>
    <xf numFmtId="176" fontId="28" fillId="0" borderId="0" xfId="0" applyNumberFormat="1" applyFont="1" applyBorder="1" applyAlignment="1" applyProtection="1">
      <alignment horizontal="distributed" vertical="center"/>
      <protection locked="0"/>
    </xf>
    <xf numFmtId="176" fontId="28" fillId="0" borderId="13" xfId="0" applyNumberFormat="1" applyFont="1" applyBorder="1" applyAlignment="1" applyProtection="1">
      <alignment horizontal="distributed" vertical="center"/>
      <protection locked="0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176" fontId="28" fillId="0" borderId="14" xfId="0" applyNumberFormat="1" applyFont="1" applyBorder="1" applyAlignment="1" applyProtection="1">
      <alignment horizontal="center" vertical="center"/>
      <protection locked="0"/>
    </xf>
    <xf numFmtId="176" fontId="28" fillId="0" borderId="15" xfId="0" applyNumberFormat="1" applyFont="1" applyBorder="1" applyAlignment="1" applyProtection="1">
      <alignment horizontal="center" vertical="center"/>
      <protection locked="0"/>
    </xf>
    <xf numFmtId="176" fontId="28" fillId="0" borderId="16" xfId="0" applyNumberFormat="1" applyFont="1" applyBorder="1" applyAlignment="1" applyProtection="1">
      <alignment horizontal="center" vertical="center"/>
      <protection locked="0"/>
    </xf>
    <xf numFmtId="177" fontId="28" fillId="0" borderId="15" xfId="0" applyNumberFormat="1" applyFont="1" applyBorder="1" applyAlignment="1" applyProtection="1">
      <alignment horizontal="center" vertical="center"/>
      <protection locked="0"/>
    </xf>
    <xf numFmtId="177" fontId="28" fillId="0" borderId="16" xfId="0" applyNumberFormat="1" applyFont="1" applyBorder="1" applyAlignment="1" applyProtection="1">
      <alignment horizontal="center" vertical="center"/>
      <protection locked="0"/>
    </xf>
    <xf numFmtId="177" fontId="28" fillId="0" borderId="14" xfId="0" applyNumberFormat="1" applyFont="1" applyBorder="1" applyAlignment="1" applyProtection="1">
      <alignment horizontal="center" vertical="center"/>
      <protection locked="0"/>
    </xf>
    <xf numFmtId="176" fontId="28" fillId="0" borderId="15" xfId="0" applyNumberFormat="1" applyFont="1" applyBorder="1" applyAlignment="1" applyProtection="1">
      <alignment horizontal="distributed" vertical="center"/>
      <protection locked="0"/>
    </xf>
    <xf numFmtId="176" fontId="28" fillId="0" borderId="16" xfId="0" applyNumberFormat="1" applyFont="1" applyBorder="1" applyAlignment="1" applyProtection="1">
      <alignment horizontal="distributed" vertical="center"/>
      <protection locked="0"/>
    </xf>
    <xf numFmtId="176" fontId="28" fillId="0" borderId="17" xfId="0" applyNumberFormat="1" applyFont="1" applyBorder="1" applyAlignment="1" applyProtection="1">
      <alignment horizontal="center" vertical="center"/>
      <protection locked="0"/>
    </xf>
    <xf numFmtId="176" fontId="28" fillId="0" borderId="18" xfId="0" applyNumberFormat="1" applyFont="1" applyBorder="1" applyAlignment="1" applyProtection="1">
      <alignment horizontal="center" vertical="center"/>
      <protection locked="0"/>
    </xf>
    <xf numFmtId="176" fontId="28" fillId="0" borderId="19" xfId="0" applyNumberFormat="1" applyFont="1" applyBorder="1" applyAlignment="1" applyProtection="1">
      <alignment horizontal="center" vertical="center"/>
      <protection locked="0"/>
    </xf>
    <xf numFmtId="176" fontId="28" fillId="0" borderId="18" xfId="0" applyNumberFormat="1" applyFont="1" applyBorder="1" applyAlignment="1" applyProtection="1">
      <alignment horizontal="center" vertical="center"/>
      <protection locked="0"/>
    </xf>
    <xf numFmtId="176" fontId="28" fillId="0" borderId="19" xfId="0" applyNumberFormat="1" applyFont="1" applyBorder="1" applyAlignment="1" applyProtection="1">
      <alignment horizontal="center" vertical="center"/>
      <protection locked="0"/>
    </xf>
    <xf numFmtId="177" fontId="28" fillId="0" borderId="18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Border="1" applyAlignment="1" applyProtection="1">
      <alignment vertical="center"/>
      <protection locked="0"/>
    </xf>
    <xf numFmtId="176" fontId="28" fillId="0" borderId="13" xfId="0" applyNumberFormat="1" applyFont="1" applyBorder="1" applyAlignment="1" applyProtection="1">
      <alignment horizontal="distributed" vertical="center"/>
      <protection locked="0"/>
    </xf>
    <xf numFmtId="176" fontId="28" fillId="0" borderId="0" xfId="0" applyNumberFormat="1" applyFont="1" applyBorder="1" applyAlignment="1" applyProtection="1">
      <alignment horizontal="distributed" vertical="center"/>
      <protection locked="0"/>
    </xf>
    <xf numFmtId="176" fontId="28" fillId="0" borderId="0" xfId="0" applyNumberFormat="1" applyFont="1" applyBorder="1" applyAlignment="1" applyProtection="1">
      <alignment horizontal="center" vertical="center"/>
      <protection locked="0"/>
    </xf>
    <xf numFmtId="176" fontId="28" fillId="0" borderId="0" xfId="0" applyNumberFormat="1" applyFont="1" applyBorder="1" applyAlignment="1" applyProtection="1">
      <alignment horizontal="right" vertical="center"/>
      <protection locked="0"/>
    </xf>
    <xf numFmtId="0" fontId="29" fillId="0" borderId="0" xfId="0" applyFont="1" applyAlignment="1" applyProtection="1">
      <alignment horizontal="distributed" vertical="center"/>
      <protection locked="0"/>
    </xf>
    <xf numFmtId="0" fontId="29" fillId="0" borderId="13" xfId="0" applyFont="1" applyBorder="1" applyAlignment="1">
      <alignment horizontal="distributed" vertical="center"/>
    </xf>
    <xf numFmtId="41" fontId="29" fillId="0" borderId="0" xfId="48" applyNumberFormat="1" applyFont="1" applyAlignment="1">
      <alignment vertical="center"/>
    </xf>
    <xf numFmtId="43" fontId="29" fillId="0" borderId="0" xfId="48" applyNumberFormat="1" applyFont="1" applyAlignment="1">
      <alignment vertical="center"/>
    </xf>
    <xf numFmtId="41" fontId="29" fillId="0" borderId="0" xfId="48" applyNumberFormat="1" applyFont="1" applyAlignment="1">
      <alignment horizontal="right" vertical="center"/>
    </xf>
    <xf numFmtId="0" fontId="29" fillId="0" borderId="0" xfId="0" applyFont="1" applyAlignment="1" applyProtection="1">
      <alignment vertical="center"/>
      <protection locked="0"/>
    </xf>
    <xf numFmtId="0" fontId="29" fillId="0" borderId="0" xfId="0" applyFont="1" applyAlignment="1">
      <alignment vertical="center"/>
    </xf>
    <xf numFmtId="0" fontId="29" fillId="0" borderId="0" xfId="0" applyFont="1" applyAlignment="1">
      <alignment/>
    </xf>
    <xf numFmtId="0" fontId="28" fillId="0" borderId="0" xfId="0" applyFont="1" applyBorder="1" applyAlignment="1" applyProtection="1">
      <alignment horizontal="left" vertical="center"/>
      <protection locked="0"/>
    </xf>
    <xf numFmtId="0" fontId="28" fillId="0" borderId="13" xfId="0" applyFont="1" applyBorder="1" applyAlignment="1" applyProtection="1">
      <alignment horizontal="left" vertical="center"/>
      <protection locked="0"/>
    </xf>
    <xf numFmtId="41" fontId="28" fillId="0" borderId="0" xfId="48" applyNumberFormat="1" applyFont="1" applyAlignment="1">
      <alignment vertical="center"/>
    </xf>
    <xf numFmtId="177" fontId="28" fillId="0" borderId="0" xfId="48" applyNumberFormat="1" applyFont="1" applyAlignment="1">
      <alignment horizontal="right" vertical="center"/>
    </xf>
    <xf numFmtId="177" fontId="28" fillId="0" borderId="0" xfId="48" applyNumberFormat="1" applyFont="1" applyAlignment="1">
      <alignment vertical="center"/>
    </xf>
    <xf numFmtId="0" fontId="28" fillId="0" borderId="0" xfId="0" applyFont="1" applyBorder="1" applyAlignment="1" applyProtection="1">
      <alignment horizontal="distributed" vertical="center"/>
      <protection locked="0"/>
    </xf>
    <xf numFmtId="0" fontId="28" fillId="0" borderId="13" xfId="0" applyFont="1" applyBorder="1" applyAlignment="1" applyProtection="1">
      <alignment horizontal="distributed" vertical="center"/>
      <protection locked="0"/>
    </xf>
    <xf numFmtId="43" fontId="28" fillId="0" borderId="0" xfId="48" applyNumberFormat="1" applyFont="1" applyAlignment="1">
      <alignment vertical="center"/>
    </xf>
    <xf numFmtId="0" fontId="28" fillId="0" borderId="0" xfId="0" applyFont="1" applyAlignment="1" applyProtection="1">
      <alignment horizontal="center" vertical="center"/>
      <protection locked="0"/>
    </xf>
    <xf numFmtId="0" fontId="28" fillId="0" borderId="13" xfId="0" applyFont="1" applyBorder="1" applyAlignment="1" applyProtection="1">
      <alignment horizontal="distributed" vertical="center"/>
      <protection locked="0"/>
    </xf>
    <xf numFmtId="41" fontId="28" fillId="0" borderId="0" xfId="48" applyNumberFormat="1" applyFont="1" applyAlignment="1" applyProtection="1">
      <alignment vertical="center"/>
      <protection locked="0"/>
    </xf>
    <xf numFmtId="178" fontId="28" fillId="0" borderId="0" xfId="48" applyNumberFormat="1" applyFont="1" applyAlignment="1" applyProtection="1">
      <alignment horizontal="right" vertical="center"/>
      <protection locked="0"/>
    </xf>
    <xf numFmtId="41" fontId="30" fillId="0" borderId="0" xfId="48" applyNumberFormat="1" applyFont="1" applyAlignment="1" applyProtection="1">
      <alignment horizontal="right" vertical="center"/>
      <protection locked="0"/>
    </xf>
    <xf numFmtId="0" fontId="28" fillId="0" borderId="0" xfId="0" applyFont="1" applyAlignment="1" applyProtection="1">
      <alignment vertical="center"/>
      <protection locked="0"/>
    </xf>
    <xf numFmtId="0" fontId="28" fillId="0" borderId="0" xfId="0" applyFont="1" applyAlignment="1">
      <alignment vertical="center"/>
    </xf>
    <xf numFmtId="0" fontId="28" fillId="0" borderId="0" xfId="0" applyFont="1" applyAlignment="1">
      <alignment/>
    </xf>
    <xf numFmtId="41" fontId="28" fillId="0" borderId="0" xfId="48" applyNumberFormat="1" applyFont="1" applyAlignment="1" applyProtection="1">
      <alignment horizontal="right" vertical="center"/>
      <protection locked="0"/>
    </xf>
    <xf numFmtId="177" fontId="28" fillId="0" borderId="0" xfId="48" applyNumberFormat="1" applyFont="1" applyAlignment="1" applyProtection="1">
      <alignment horizontal="right" vertical="center"/>
      <protection locked="0"/>
    </xf>
    <xf numFmtId="177" fontId="28" fillId="0" borderId="0" xfId="48" applyNumberFormat="1" applyFont="1" applyAlignment="1" applyProtection="1">
      <alignment vertical="center"/>
      <protection locked="0"/>
    </xf>
    <xf numFmtId="0" fontId="28" fillId="0" borderId="0" xfId="0" applyFont="1" applyAlignment="1" applyProtection="1">
      <alignment horizontal="distributed" vertical="center"/>
      <protection locked="0"/>
    </xf>
    <xf numFmtId="0" fontId="28" fillId="0" borderId="13" xfId="0" applyFont="1" applyBorder="1" applyAlignment="1">
      <alignment horizontal="distributed" vertical="center"/>
    </xf>
    <xf numFmtId="41" fontId="28" fillId="0" borderId="0" xfId="48" applyNumberFormat="1" applyFont="1" applyAlignment="1" applyProtection="1">
      <alignment vertical="center"/>
      <protection/>
    </xf>
    <xf numFmtId="178" fontId="28" fillId="0" borderId="0" xfId="48" applyNumberFormat="1" applyFont="1" applyAlignment="1" applyProtection="1">
      <alignment horizontal="right" vertical="center"/>
      <protection/>
    </xf>
    <xf numFmtId="41" fontId="28" fillId="0" borderId="0" xfId="48" applyNumberFormat="1" applyFont="1" applyAlignment="1" applyProtection="1">
      <alignment horizontal="right" vertical="center"/>
      <protection/>
    </xf>
    <xf numFmtId="177" fontId="28" fillId="0" borderId="0" xfId="48" applyNumberFormat="1" applyFont="1" applyAlignment="1" applyProtection="1">
      <alignment horizontal="right" vertical="center"/>
      <protection/>
    </xf>
    <xf numFmtId="0" fontId="29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/>
      <protection/>
    </xf>
    <xf numFmtId="0" fontId="28" fillId="0" borderId="0" xfId="0" applyFont="1" applyAlignment="1" applyProtection="1">
      <alignment horizontal="distributed" vertical="center"/>
      <protection locked="0"/>
    </xf>
    <xf numFmtId="0" fontId="28" fillId="0" borderId="13" xfId="0" applyFont="1" applyBorder="1" applyAlignment="1">
      <alignment horizontal="distributed" vertical="center"/>
    </xf>
    <xf numFmtId="0" fontId="28" fillId="0" borderId="15" xfId="0" applyFont="1" applyBorder="1" applyAlignment="1" applyProtection="1">
      <alignment vertical="center"/>
      <protection locked="0"/>
    </xf>
    <xf numFmtId="0" fontId="28" fillId="0" borderId="16" xfId="0" applyFont="1" applyBorder="1" applyAlignment="1" applyProtection="1">
      <alignment horizontal="distributed" vertical="center"/>
      <protection locked="0"/>
    </xf>
    <xf numFmtId="41" fontId="28" fillId="0" borderId="15" xfId="48" applyNumberFormat="1" applyFont="1" applyBorder="1" applyAlignment="1" applyProtection="1">
      <alignment vertical="center"/>
      <protection locked="0"/>
    </xf>
    <xf numFmtId="178" fontId="28" fillId="0" borderId="15" xfId="48" applyNumberFormat="1" applyFont="1" applyBorder="1" applyAlignment="1" applyProtection="1">
      <alignment horizontal="right" vertical="center"/>
      <protection locked="0"/>
    </xf>
    <xf numFmtId="41" fontId="28" fillId="0" borderId="15" xfId="48" applyNumberFormat="1" applyFont="1" applyBorder="1" applyAlignment="1" applyProtection="1">
      <alignment horizontal="right" vertical="center"/>
      <protection locked="0"/>
    </xf>
    <xf numFmtId="41" fontId="28" fillId="0" borderId="15" xfId="48" applyNumberFormat="1" applyFont="1" applyBorder="1" applyAlignment="1">
      <alignment vertical="center"/>
    </xf>
    <xf numFmtId="0" fontId="28" fillId="0" borderId="20" xfId="0" applyFont="1" applyBorder="1" applyAlignment="1" applyProtection="1">
      <alignment vertical="center"/>
      <protection locked="0"/>
    </xf>
    <xf numFmtId="41" fontId="28" fillId="0" borderId="20" xfId="48" applyNumberFormat="1" applyFont="1" applyBorder="1" applyAlignment="1" applyProtection="1">
      <alignment vertical="center"/>
      <protection locked="0"/>
    </xf>
    <xf numFmtId="2" fontId="28" fillId="0" borderId="20" xfId="48" applyNumberFormat="1" applyFont="1" applyBorder="1" applyAlignment="1" applyProtection="1">
      <alignment horizontal="right" vertical="center"/>
      <protection locked="0"/>
    </xf>
    <xf numFmtId="41" fontId="28" fillId="0" borderId="20" xfId="48" applyNumberFormat="1" applyFont="1" applyBorder="1" applyAlignment="1" applyProtection="1">
      <alignment horizontal="right" vertical="center"/>
      <protection locked="0"/>
    </xf>
    <xf numFmtId="41" fontId="28" fillId="0" borderId="20" xfId="48" applyNumberFormat="1" applyFont="1" applyBorder="1" applyAlignment="1">
      <alignment vertical="center"/>
    </xf>
    <xf numFmtId="177" fontId="28" fillId="0" borderId="20" xfId="0" applyNumberFormat="1" applyFont="1" applyBorder="1" applyAlignment="1">
      <alignment vertical="center"/>
    </xf>
    <xf numFmtId="177" fontId="28" fillId="0" borderId="20" xfId="48" applyNumberFormat="1" applyFont="1" applyBorder="1" applyAlignment="1" applyProtection="1">
      <alignment vertical="center"/>
      <protection locked="0"/>
    </xf>
    <xf numFmtId="0" fontId="31" fillId="0" borderId="0" xfId="0" applyFont="1" applyAlignment="1" applyProtection="1">
      <alignment vertical="center"/>
      <protection locked="0"/>
    </xf>
    <xf numFmtId="177" fontId="31" fillId="0" borderId="0" xfId="0" applyNumberFormat="1" applyFont="1" applyAlignment="1" applyProtection="1">
      <alignment vertical="center"/>
      <protection locked="0"/>
    </xf>
    <xf numFmtId="0" fontId="31" fillId="0" borderId="0" xfId="0" applyFont="1" applyAlignment="1">
      <alignment vertical="center"/>
    </xf>
    <xf numFmtId="0" fontId="31" fillId="0" borderId="0" xfId="0" applyFont="1" applyAlignment="1">
      <alignment/>
    </xf>
    <xf numFmtId="177" fontId="31" fillId="0" borderId="0" xfId="0" applyNumberFormat="1" applyFont="1" applyAlignment="1">
      <alignment vertical="center"/>
    </xf>
    <xf numFmtId="177" fontId="1" fillId="0" borderId="0" xfId="0" applyNumberFormat="1" applyFont="1" applyAlignment="1">
      <alignment vertical="center"/>
    </xf>
    <xf numFmtId="49" fontId="24" fillId="0" borderId="0" xfId="0" applyNumberFormat="1" applyFont="1" applyAlignment="1" applyProtection="1">
      <alignment horizontal="center" vertical="center"/>
      <protection locked="0"/>
    </xf>
    <xf numFmtId="0" fontId="32" fillId="0" borderId="0" xfId="0" applyFont="1" applyAlignment="1">
      <alignment vertical="center"/>
    </xf>
    <xf numFmtId="0" fontId="24" fillId="0" borderId="0" xfId="0" applyFont="1" applyAlignment="1" applyProtection="1">
      <alignment vertical="center"/>
      <protection locked="0"/>
    </xf>
    <xf numFmtId="176" fontId="24" fillId="0" borderId="0" xfId="0" applyNumberFormat="1" applyFont="1" applyAlignment="1" applyProtection="1">
      <alignment vertical="center"/>
      <protection locked="0"/>
    </xf>
    <xf numFmtId="177" fontId="24" fillId="0" borderId="0" xfId="0" applyNumberFormat="1" applyFont="1" applyAlignment="1" applyProtection="1">
      <alignment vertical="center"/>
      <protection locked="0"/>
    </xf>
    <xf numFmtId="176" fontId="28" fillId="0" borderId="10" xfId="0" applyNumberFormat="1" applyFont="1" applyBorder="1" applyAlignment="1" applyProtection="1">
      <alignment horizontal="center" vertical="center" wrapText="1"/>
      <protection locked="0"/>
    </xf>
    <xf numFmtId="0" fontId="28" fillId="0" borderId="11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177" fontId="28" fillId="0" borderId="10" xfId="0" applyNumberFormat="1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0" fontId="28" fillId="0" borderId="15" xfId="0" applyFont="1" applyBorder="1" applyAlignment="1">
      <alignment horizontal="center" vertical="center"/>
    </xf>
    <xf numFmtId="0" fontId="28" fillId="0" borderId="16" xfId="0" applyFont="1" applyBorder="1" applyAlignment="1">
      <alignment horizontal="center" vertical="center"/>
    </xf>
    <xf numFmtId="177" fontId="28" fillId="0" borderId="14" xfId="0" applyNumberFormat="1" applyFont="1" applyBorder="1" applyAlignment="1">
      <alignment horizontal="center" vertical="center"/>
    </xf>
    <xf numFmtId="177" fontId="28" fillId="0" borderId="15" xfId="0" applyNumberFormat="1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176" fontId="28" fillId="0" borderId="0" xfId="0" applyNumberFormat="1" applyFont="1" applyBorder="1" applyAlignment="1" applyProtection="1">
      <alignment horizontal="center" vertical="center" wrapText="1"/>
      <protection locked="0"/>
    </xf>
    <xf numFmtId="177" fontId="28" fillId="0" borderId="0" xfId="0" applyNumberFormat="1" applyFont="1" applyBorder="1" applyAlignment="1" applyProtection="1">
      <alignment horizontal="right" vertical="center"/>
      <protection locked="0"/>
    </xf>
    <xf numFmtId="41" fontId="28" fillId="0" borderId="0" xfId="0" applyNumberFormat="1" applyFont="1" applyBorder="1" applyAlignment="1" applyProtection="1">
      <alignment horizontal="right" vertical="center"/>
      <protection locked="0"/>
    </xf>
    <xf numFmtId="177" fontId="28" fillId="0" borderId="0" xfId="48" applyNumberFormat="1" applyFont="1" applyAlignment="1" applyProtection="1">
      <alignment vertical="center"/>
      <protection/>
    </xf>
    <xf numFmtId="41" fontId="28" fillId="0" borderId="0" xfId="48" applyNumberFormat="1" applyFont="1" applyFill="1" applyAlignment="1" applyProtection="1">
      <alignment horizontal="right" vertical="center"/>
      <protection/>
    </xf>
    <xf numFmtId="41" fontId="28" fillId="0" borderId="0" xfId="0" applyNumberFormat="1" applyFont="1" applyAlignment="1" applyProtection="1">
      <alignment vertical="center"/>
      <protection locked="0"/>
    </xf>
    <xf numFmtId="43" fontId="28" fillId="0" borderId="0" xfId="48" applyNumberFormat="1" applyFont="1" applyAlignment="1" applyProtection="1">
      <alignment vertical="center"/>
      <protection/>
    </xf>
    <xf numFmtId="43" fontId="28" fillId="0" borderId="0" xfId="0" applyNumberFormat="1" applyFont="1" applyAlignment="1" applyProtection="1">
      <alignment vertical="center"/>
      <protection locked="0"/>
    </xf>
    <xf numFmtId="0" fontId="28" fillId="0" borderId="0" xfId="0" applyFont="1" applyBorder="1" applyAlignment="1" applyProtection="1">
      <alignment vertical="center"/>
      <protection locked="0"/>
    </xf>
    <xf numFmtId="41" fontId="28" fillId="0" borderId="0" xfId="48" applyNumberFormat="1" applyFont="1" applyBorder="1" applyAlignment="1" applyProtection="1">
      <alignment vertical="center"/>
      <protection locked="0"/>
    </xf>
    <xf numFmtId="41" fontId="28" fillId="0" borderId="0" xfId="48" applyNumberFormat="1" applyFont="1" applyBorder="1" applyAlignment="1" applyProtection="1">
      <alignment horizontal="right" vertical="center"/>
      <protection locked="0"/>
    </xf>
    <xf numFmtId="177" fontId="28" fillId="0" borderId="0" xfId="0" applyNumberFormat="1" applyFont="1" applyAlignment="1" applyProtection="1">
      <alignment vertical="center"/>
      <protection locked="0"/>
    </xf>
    <xf numFmtId="0" fontId="28" fillId="0" borderId="16" xfId="0" applyFont="1" applyBorder="1" applyAlignment="1" applyProtection="1">
      <alignment vertical="center"/>
      <protection locked="0"/>
    </xf>
    <xf numFmtId="41" fontId="28" fillId="0" borderId="15" xfId="0" applyNumberFormat="1" applyFont="1" applyBorder="1" applyAlignment="1" applyProtection="1">
      <alignment vertical="center"/>
      <protection locked="0"/>
    </xf>
    <xf numFmtId="177" fontId="28" fillId="0" borderId="15" xfId="0" applyNumberFormat="1" applyFont="1" applyBorder="1" applyAlignment="1" applyProtection="1">
      <alignment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3;&#24180;&#12288;&#22823;&#20998;&#30476;&#32113;&#35336;&#24180;&#37969;\&#26157;&#21644;37&#24180;&#24230;22&#20844;&#21209;&#21729;&#12362;&#12424;&#12403;&#35696;&#20250;127-12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7-1"/>
      <sheetName val="127-2"/>
      <sheetName val="127-3"/>
      <sheetName val="127-4"/>
      <sheetName val="128"/>
      <sheetName val="128（2）"/>
      <sheetName val="128(3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W64"/>
  <sheetViews>
    <sheetView zoomScaleSheetLayoutView="100" zoomScalePageLayoutView="0" workbookViewId="0" topLeftCell="A4">
      <selection activeCell="A1" sqref="A1"/>
    </sheetView>
  </sheetViews>
  <sheetFormatPr defaultColWidth="9.00390625" defaultRowHeight="13.5"/>
  <cols>
    <col min="1" max="1" width="2.50390625" style="5" customWidth="1"/>
    <col min="2" max="3" width="12.625" style="5" customWidth="1"/>
    <col min="4" max="4" width="14.625" style="5" customWidth="1"/>
    <col min="5" max="5" width="9.50390625" style="5" customWidth="1"/>
    <col min="6" max="6" width="12.625" style="5" customWidth="1"/>
    <col min="7" max="7" width="14.625" style="5" customWidth="1"/>
    <col min="8" max="8" width="9.625" style="5" customWidth="1"/>
    <col min="9" max="9" width="12.625" style="5" customWidth="1"/>
    <col min="10" max="10" width="14.625" style="5" customWidth="1"/>
    <col min="11" max="11" width="9.625" style="115" customWidth="1"/>
    <col min="12" max="12" width="12.625" style="5" customWidth="1"/>
    <col min="13" max="13" width="14.625" style="5" customWidth="1"/>
    <col min="14" max="14" width="9.625" style="115" customWidth="1"/>
    <col min="15" max="15" width="8.50390625" style="115" customWidth="1"/>
    <col min="16" max="17" width="11.875" style="5" customWidth="1"/>
    <col min="18" max="18" width="9.875" style="115" customWidth="1"/>
    <col min="19" max="23" width="9.00390625" style="5" customWidth="1"/>
    <col min="24" max="16384" width="9.00390625" style="6" customWidth="1"/>
  </cols>
  <sheetData>
    <row r="1" spans="1:19" ht="12" customHeight="1">
      <c r="A1" s="1"/>
      <c r="B1" s="2"/>
      <c r="C1" s="2"/>
      <c r="D1" s="2"/>
      <c r="E1" s="3"/>
      <c r="F1" s="3"/>
      <c r="G1" s="2"/>
      <c r="H1" s="2"/>
      <c r="I1" s="2"/>
      <c r="J1" s="2"/>
      <c r="K1" s="4"/>
      <c r="L1" s="2"/>
      <c r="M1" s="2"/>
      <c r="N1" s="4"/>
      <c r="O1" s="4"/>
      <c r="P1" s="1"/>
      <c r="Q1" s="1"/>
      <c r="R1" s="4"/>
      <c r="S1" s="1"/>
    </row>
    <row r="2" spans="1:19" ht="22.5" customHeight="1">
      <c r="A2" s="7" t="s">
        <v>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1"/>
    </row>
    <row r="3" spans="1:19" ht="17.25">
      <c r="A3" s="8"/>
      <c r="B3" s="8"/>
      <c r="C3" s="8"/>
      <c r="D3" s="8"/>
      <c r="E3" s="9"/>
      <c r="F3" s="9"/>
      <c r="G3" s="10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1"/>
    </row>
    <row r="4" spans="1:19" ht="17.25" customHeight="1">
      <c r="A4" s="11" t="s">
        <v>1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"/>
    </row>
    <row r="5" spans="1:19" ht="17.25" customHeight="1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"/>
    </row>
    <row r="6" spans="1:23" s="16" customFormat="1" ht="14.25">
      <c r="A6" s="13" t="s">
        <v>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4"/>
      <c r="T6" s="15"/>
      <c r="U6" s="15"/>
      <c r="V6" s="15"/>
      <c r="W6" s="15"/>
    </row>
    <row r="7" spans="1:23" s="16" customFormat="1" ht="14.25">
      <c r="A7" s="17"/>
      <c r="B7" s="18"/>
      <c r="C7" s="18"/>
      <c r="D7" s="18"/>
      <c r="E7" s="19"/>
      <c r="F7" s="19"/>
      <c r="G7" s="20"/>
      <c r="H7" s="21"/>
      <c r="I7" s="21"/>
      <c r="J7" s="21"/>
      <c r="K7" s="22"/>
      <c r="L7" s="21"/>
      <c r="M7" s="21"/>
      <c r="N7" s="22"/>
      <c r="O7" s="22"/>
      <c r="P7" s="17"/>
      <c r="Q7" s="17"/>
      <c r="R7" s="23"/>
      <c r="S7" s="14"/>
      <c r="T7" s="15"/>
      <c r="U7" s="15"/>
      <c r="V7" s="15"/>
      <c r="W7" s="15"/>
    </row>
    <row r="8" spans="1:19" ht="14.25" thickBot="1">
      <c r="A8" s="1"/>
      <c r="B8" s="24"/>
      <c r="C8" s="2"/>
      <c r="D8" s="2"/>
      <c r="E8" s="2"/>
      <c r="F8" s="2"/>
      <c r="G8" s="2"/>
      <c r="H8" s="2"/>
      <c r="I8" s="2"/>
      <c r="J8" s="2"/>
      <c r="K8" s="4"/>
      <c r="L8" s="2"/>
      <c r="M8" s="2"/>
      <c r="N8" s="4"/>
      <c r="O8" s="4"/>
      <c r="P8" s="1"/>
      <c r="Q8" s="1"/>
      <c r="R8" s="4"/>
      <c r="S8" s="1"/>
    </row>
    <row r="9" spans="1:19" ht="12" customHeight="1" thickTop="1">
      <c r="A9" s="25"/>
      <c r="B9" s="26"/>
      <c r="C9" s="27" t="s">
        <v>3</v>
      </c>
      <c r="D9" s="28"/>
      <c r="E9" s="29"/>
      <c r="F9" s="27" t="s">
        <v>4</v>
      </c>
      <c r="G9" s="30"/>
      <c r="H9" s="31"/>
      <c r="I9" s="27" t="s">
        <v>5</v>
      </c>
      <c r="J9" s="32" t="s">
        <v>6</v>
      </c>
      <c r="K9" s="33"/>
      <c r="L9" s="27" t="s">
        <v>7</v>
      </c>
      <c r="M9" s="30"/>
      <c r="N9" s="31"/>
      <c r="O9" s="34" t="s">
        <v>8</v>
      </c>
      <c r="P9" s="32"/>
      <c r="Q9" s="32"/>
      <c r="R9" s="32"/>
      <c r="S9" s="1"/>
    </row>
    <row r="10" spans="1:19" ht="12" customHeight="1">
      <c r="A10" s="35"/>
      <c r="B10" s="36"/>
      <c r="C10" s="37"/>
      <c r="D10" s="38"/>
      <c r="E10" s="39"/>
      <c r="F10" s="40"/>
      <c r="G10" s="41"/>
      <c r="H10" s="42"/>
      <c r="I10" s="37"/>
      <c r="J10" s="43"/>
      <c r="K10" s="44"/>
      <c r="L10" s="40"/>
      <c r="M10" s="41"/>
      <c r="N10" s="42"/>
      <c r="O10" s="45"/>
      <c r="P10" s="43"/>
      <c r="Q10" s="43"/>
      <c r="R10" s="43"/>
      <c r="S10" s="1"/>
    </row>
    <row r="11" spans="1:49" ht="19.5" customHeight="1">
      <c r="A11" s="46"/>
      <c r="B11" s="47"/>
      <c r="C11" s="48" t="s">
        <v>9</v>
      </c>
      <c r="D11" s="48" t="s">
        <v>10</v>
      </c>
      <c r="E11" s="49" t="s">
        <v>11</v>
      </c>
      <c r="F11" s="48" t="s">
        <v>9</v>
      </c>
      <c r="G11" s="48" t="s">
        <v>10</v>
      </c>
      <c r="H11" s="49" t="s">
        <v>11</v>
      </c>
      <c r="I11" s="49" t="s">
        <v>9</v>
      </c>
      <c r="J11" s="50" t="s">
        <v>10</v>
      </c>
      <c r="K11" s="49" t="s">
        <v>11</v>
      </c>
      <c r="L11" s="48" t="s">
        <v>9</v>
      </c>
      <c r="M11" s="48" t="s">
        <v>10</v>
      </c>
      <c r="N11" s="49" t="s">
        <v>11</v>
      </c>
      <c r="O11" s="51" t="s">
        <v>9</v>
      </c>
      <c r="P11" s="52"/>
      <c r="Q11" s="48" t="s">
        <v>10</v>
      </c>
      <c r="R11" s="53" t="s">
        <v>11</v>
      </c>
      <c r="S11" s="1"/>
      <c r="AW11" s="54"/>
    </row>
    <row r="12" spans="1:49" ht="13.5">
      <c r="A12" s="55"/>
      <c r="B12" s="56"/>
      <c r="C12" s="57"/>
      <c r="D12" s="58"/>
      <c r="E12" s="59" t="s">
        <v>12</v>
      </c>
      <c r="F12" s="59"/>
      <c r="G12" s="57"/>
      <c r="H12" s="59" t="s">
        <v>12</v>
      </c>
      <c r="I12" s="57"/>
      <c r="J12" s="58"/>
      <c r="K12" s="59" t="s">
        <v>12</v>
      </c>
      <c r="L12" s="57"/>
      <c r="M12" s="58"/>
      <c r="N12" s="59" t="s">
        <v>12</v>
      </c>
      <c r="O12" s="59"/>
      <c r="P12" s="57"/>
      <c r="Q12" s="58"/>
      <c r="R12" s="59" t="s">
        <v>12</v>
      </c>
      <c r="S12" s="1"/>
      <c r="AW12" s="54"/>
    </row>
    <row r="13" spans="1:23" s="67" customFormat="1" ht="17.25" customHeight="1">
      <c r="A13" s="60" t="s">
        <v>13</v>
      </c>
      <c r="B13" s="61"/>
      <c r="C13" s="62">
        <v>719196</v>
      </c>
      <c r="D13" s="62">
        <v>572472</v>
      </c>
      <c r="E13" s="63">
        <f>100*(D13/C13)</f>
        <v>79.59888542205464</v>
      </c>
      <c r="F13" s="64">
        <v>730735</v>
      </c>
      <c r="G13" s="62">
        <v>520718</v>
      </c>
      <c r="H13" s="63">
        <f>100*(G13/F13)</f>
        <v>71.25948531273308</v>
      </c>
      <c r="I13" s="62">
        <v>730735</v>
      </c>
      <c r="J13" s="62">
        <v>520867</v>
      </c>
      <c r="K13" s="63">
        <f>100*(J13/I13)</f>
        <v>71.2798757415479</v>
      </c>
      <c r="L13" s="62">
        <v>723913</v>
      </c>
      <c r="M13" s="62">
        <v>589112</v>
      </c>
      <c r="N13" s="63">
        <f>100*(M13/L13)</f>
        <v>81.37883972245284</v>
      </c>
      <c r="O13" s="63"/>
      <c r="P13" s="62">
        <v>540614</v>
      </c>
      <c r="Q13" s="62">
        <v>466538</v>
      </c>
      <c r="R13" s="63">
        <f>100*(Q13/P13)</f>
        <v>86.29780212869072</v>
      </c>
      <c r="S13" s="65"/>
      <c r="T13" s="66"/>
      <c r="U13" s="66"/>
      <c r="V13" s="66"/>
      <c r="W13" s="66"/>
    </row>
    <row r="14" spans="1:23" s="67" customFormat="1" ht="5.25" customHeight="1">
      <c r="A14" s="68"/>
      <c r="B14" s="69"/>
      <c r="C14" s="70"/>
      <c r="D14" s="70"/>
      <c r="E14" s="71"/>
      <c r="F14" s="71"/>
      <c r="G14" s="70"/>
      <c r="H14" s="72"/>
      <c r="I14" s="70"/>
      <c r="J14" s="70"/>
      <c r="K14" s="72"/>
      <c r="L14" s="70"/>
      <c r="M14" s="70"/>
      <c r="N14" s="72"/>
      <c r="O14" s="72"/>
      <c r="P14" s="70"/>
      <c r="Q14" s="70"/>
      <c r="R14" s="72"/>
      <c r="S14" s="65"/>
      <c r="T14" s="66"/>
      <c r="U14" s="66"/>
      <c r="V14" s="66"/>
      <c r="W14" s="66"/>
    </row>
    <row r="15" spans="1:23" s="67" customFormat="1" ht="17.25" customHeight="1">
      <c r="A15" s="73"/>
      <c r="B15" s="74"/>
      <c r="C15" s="70"/>
      <c r="D15" s="70"/>
      <c r="E15" s="75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65"/>
      <c r="T15" s="66"/>
      <c r="U15" s="66"/>
      <c r="V15" s="66"/>
      <c r="W15" s="66"/>
    </row>
    <row r="16" spans="1:23" s="83" customFormat="1" ht="19.5" customHeight="1">
      <c r="A16" s="76"/>
      <c r="B16" s="77" t="s">
        <v>14</v>
      </c>
      <c r="C16" s="78">
        <v>66709</v>
      </c>
      <c r="D16" s="78">
        <v>58638</v>
      </c>
      <c r="E16" s="75">
        <f aca="true" t="shared" si="0" ref="E16:E55">100*(D16/C16)</f>
        <v>87.90118274895441</v>
      </c>
      <c r="F16" s="79">
        <v>68251</v>
      </c>
      <c r="G16" s="78">
        <v>50316</v>
      </c>
      <c r="H16" s="75">
        <f aca="true" t="shared" si="1" ref="H16:H55">100*(G16/F16)</f>
        <v>73.72199674730041</v>
      </c>
      <c r="I16" s="70">
        <v>68251</v>
      </c>
      <c r="J16" s="70">
        <v>50351</v>
      </c>
      <c r="K16" s="75">
        <f aca="true" t="shared" si="2" ref="K16:K55">100*(J16/I16)</f>
        <v>73.7732780472081</v>
      </c>
      <c r="L16" s="78">
        <v>68577</v>
      </c>
      <c r="M16" s="78">
        <v>55832</v>
      </c>
      <c r="N16" s="75">
        <f aca="true" t="shared" si="3" ref="N16:N55">100*(M16/L16)</f>
        <v>81.41505169371655</v>
      </c>
      <c r="O16" s="80"/>
      <c r="P16" s="78">
        <v>66709</v>
      </c>
      <c r="Q16" s="78">
        <v>58625</v>
      </c>
      <c r="R16" s="75">
        <f aca="true" t="shared" si="4" ref="R16:R24">100*(Q16/P16)</f>
        <v>87.88169512359651</v>
      </c>
      <c r="S16" s="81"/>
      <c r="T16" s="82"/>
      <c r="U16" s="82"/>
      <c r="V16" s="82"/>
      <c r="W16" s="82"/>
    </row>
    <row r="17" spans="1:23" s="83" customFormat="1" ht="19.5" customHeight="1">
      <c r="A17" s="76"/>
      <c r="B17" s="77" t="s">
        <v>15</v>
      </c>
      <c r="C17" s="78">
        <v>63151</v>
      </c>
      <c r="D17" s="78">
        <v>53422</v>
      </c>
      <c r="E17" s="75">
        <f t="shared" si="0"/>
        <v>84.59406818577695</v>
      </c>
      <c r="F17" s="79">
        <v>65795</v>
      </c>
      <c r="G17" s="78">
        <v>46499</v>
      </c>
      <c r="H17" s="75">
        <f t="shared" si="1"/>
        <v>70.67254350634546</v>
      </c>
      <c r="I17" s="70">
        <v>65795</v>
      </c>
      <c r="J17" s="70">
        <v>46500</v>
      </c>
      <c r="K17" s="75">
        <f t="shared" si="2"/>
        <v>70.6740633786762</v>
      </c>
      <c r="L17" s="78">
        <v>65113</v>
      </c>
      <c r="M17" s="78">
        <v>49120</v>
      </c>
      <c r="N17" s="75">
        <f t="shared" si="3"/>
        <v>75.4380845606868</v>
      </c>
      <c r="O17" s="75"/>
      <c r="P17" s="78">
        <v>63151</v>
      </c>
      <c r="Q17" s="78">
        <v>53423</v>
      </c>
      <c r="R17" s="75">
        <f t="shared" si="4"/>
        <v>84.59565169197637</v>
      </c>
      <c r="S17" s="81"/>
      <c r="T17" s="82"/>
      <c r="U17" s="82"/>
      <c r="V17" s="82"/>
      <c r="W17" s="82"/>
    </row>
    <row r="18" spans="1:23" s="83" customFormat="1" ht="19.5" customHeight="1">
      <c r="A18" s="76"/>
      <c r="B18" s="77" t="s">
        <v>16</v>
      </c>
      <c r="C18" s="78">
        <v>36641</v>
      </c>
      <c r="D18" s="78">
        <v>31919</v>
      </c>
      <c r="E18" s="75">
        <f t="shared" si="0"/>
        <v>87.11279713981605</v>
      </c>
      <c r="F18" s="79">
        <v>37564</v>
      </c>
      <c r="G18" s="78">
        <v>25242</v>
      </c>
      <c r="H18" s="75">
        <f t="shared" si="1"/>
        <v>67.19731657970397</v>
      </c>
      <c r="I18" s="70">
        <v>37564</v>
      </c>
      <c r="J18" s="70">
        <v>25251</v>
      </c>
      <c r="K18" s="75">
        <f t="shared" si="2"/>
        <v>67.22127568948993</v>
      </c>
      <c r="L18" s="78">
        <v>36793</v>
      </c>
      <c r="M18" s="78">
        <v>29469</v>
      </c>
      <c r="N18" s="75">
        <f t="shared" si="3"/>
        <v>80.09403962710299</v>
      </c>
      <c r="O18" s="75"/>
      <c r="P18" s="78">
        <v>36641</v>
      </c>
      <c r="Q18" s="78">
        <v>31912</v>
      </c>
      <c r="R18" s="75">
        <f t="shared" si="4"/>
        <v>87.09369285772767</v>
      </c>
      <c r="S18" s="81"/>
      <c r="T18" s="82"/>
      <c r="U18" s="82"/>
      <c r="V18" s="82"/>
      <c r="W18" s="82"/>
    </row>
    <row r="19" spans="1:23" s="83" customFormat="1" ht="19.5" customHeight="1">
      <c r="A19" s="76"/>
      <c r="B19" s="77" t="s">
        <v>17</v>
      </c>
      <c r="C19" s="78">
        <v>38213</v>
      </c>
      <c r="D19" s="78">
        <v>33956</v>
      </c>
      <c r="E19" s="75">
        <f t="shared" si="0"/>
        <v>88.85981210582786</v>
      </c>
      <c r="F19" s="79">
        <v>39108</v>
      </c>
      <c r="G19" s="84">
        <v>28673</v>
      </c>
      <c r="H19" s="75">
        <f t="shared" si="1"/>
        <v>73.31747979952951</v>
      </c>
      <c r="I19" s="70">
        <v>39108</v>
      </c>
      <c r="J19" s="70">
        <v>28673</v>
      </c>
      <c r="K19" s="75">
        <f t="shared" si="2"/>
        <v>73.31747979952951</v>
      </c>
      <c r="L19" s="78">
        <v>39002</v>
      </c>
      <c r="M19" s="78">
        <v>34062</v>
      </c>
      <c r="N19" s="75">
        <f t="shared" si="3"/>
        <v>87.3339828726732</v>
      </c>
      <c r="O19" s="75"/>
      <c r="P19" s="84">
        <v>38213</v>
      </c>
      <c r="Q19" s="84">
        <v>33958</v>
      </c>
      <c r="R19" s="75">
        <f t="shared" si="4"/>
        <v>88.86504592677883</v>
      </c>
      <c r="S19" s="81"/>
      <c r="T19" s="82"/>
      <c r="U19" s="82"/>
      <c r="V19" s="82"/>
      <c r="W19" s="82"/>
    </row>
    <row r="20" spans="1:23" s="83" customFormat="1" ht="19.5" customHeight="1">
      <c r="A20" s="76"/>
      <c r="B20" s="77" t="s">
        <v>18</v>
      </c>
      <c r="C20" s="78">
        <v>30347</v>
      </c>
      <c r="D20" s="78">
        <v>26058</v>
      </c>
      <c r="E20" s="75">
        <f t="shared" si="0"/>
        <v>85.86680726266188</v>
      </c>
      <c r="F20" s="79">
        <v>30809</v>
      </c>
      <c r="G20" s="78">
        <v>23729</v>
      </c>
      <c r="H20" s="75">
        <f t="shared" si="1"/>
        <v>77.01970203511961</v>
      </c>
      <c r="I20" s="70">
        <v>30809</v>
      </c>
      <c r="J20" s="70">
        <v>23743</v>
      </c>
      <c r="K20" s="75">
        <f t="shared" si="2"/>
        <v>77.0651433022818</v>
      </c>
      <c r="L20" s="78">
        <v>30563</v>
      </c>
      <c r="M20" s="78">
        <v>24256</v>
      </c>
      <c r="N20" s="75">
        <f t="shared" si="3"/>
        <v>79.36393678631023</v>
      </c>
      <c r="O20" s="75"/>
      <c r="P20" s="78">
        <v>30347</v>
      </c>
      <c r="Q20" s="78">
        <v>26059</v>
      </c>
      <c r="R20" s="75">
        <f t="shared" si="4"/>
        <v>85.87010248129964</v>
      </c>
      <c r="S20" s="81"/>
      <c r="T20" s="82"/>
      <c r="U20" s="82"/>
      <c r="V20" s="82"/>
      <c r="W20" s="82"/>
    </row>
    <row r="21" spans="1:23" s="83" customFormat="1" ht="19.5" customHeight="1">
      <c r="A21" s="76"/>
      <c r="B21" s="77" t="s">
        <v>19</v>
      </c>
      <c r="C21" s="78">
        <v>26582</v>
      </c>
      <c r="D21" s="78">
        <v>21715</v>
      </c>
      <c r="E21" s="75">
        <f t="shared" si="0"/>
        <v>81.69061771123316</v>
      </c>
      <c r="F21" s="79">
        <v>26934</v>
      </c>
      <c r="G21" s="78">
        <v>18494</v>
      </c>
      <c r="H21" s="75">
        <f t="shared" si="1"/>
        <v>68.66414197668375</v>
      </c>
      <c r="I21" s="70">
        <v>26934</v>
      </c>
      <c r="J21" s="70">
        <v>18494</v>
      </c>
      <c r="K21" s="75">
        <f t="shared" si="2"/>
        <v>68.66414197668375</v>
      </c>
      <c r="L21" s="78">
        <v>26893</v>
      </c>
      <c r="M21" s="78">
        <v>20925</v>
      </c>
      <c r="N21" s="75">
        <f t="shared" si="3"/>
        <v>77.80835161566206</v>
      </c>
      <c r="O21" s="75"/>
      <c r="P21" s="78">
        <v>26582</v>
      </c>
      <c r="Q21" s="78">
        <v>21717</v>
      </c>
      <c r="R21" s="75">
        <f t="shared" si="4"/>
        <v>81.69814159957866</v>
      </c>
      <c r="S21" s="81"/>
      <c r="T21" s="82"/>
      <c r="U21" s="82"/>
      <c r="V21" s="82"/>
      <c r="W21" s="82"/>
    </row>
    <row r="22" spans="1:23" s="83" customFormat="1" ht="19.5" customHeight="1">
      <c r="A22" s="76"/>
      <c r="B22" s="77" t="s">
        <v>20</v>
      </c>
      <c r="C22" s="78">
        <v>21734</v>
      </c>
      <c r="D22" s="78">
        <v>18480</v>
      </c>
      <c r="E22" s="75">
        <f t="shared" si="0"/>
        <v>85.02806662372319</v>
      </c>
      <c r="F22" s="79">
        <v>21873</v>
      </c>
      <c r="G22" s="84">
        <v>15742</v>
      </c>
      <c r="H22" s="75">
        <f t="shared" si="1"/>
        <v>71.97000868650848</v>
      </c>
      <c r="I22" s="70">
        <v>21873</v>
      </c>
      <c r="J22" s="70">
        <v>15746</v>
      </c>
      <c r="K22" s="75">
        <f t="shared" si="2"/>
        <v>71.9882960727838</v>
      </c>
      <c r="L22" s="78">
        <v>21484</v>
      </c>
      <c r="M22" s="78">
        <v>16508</v>
      </c>
      <c r="N22" s="75">
        <f t="shared" si="3"/>
        <v>76.8385775460808</v>
      </c>
      <c r="O22" s="75"/>
      <c r="P22" s="84">
        <v>21734</v>
      </c>
      <c r="Q22" s="84">
        <v>18479</v>
      </c>
      <c r="R22" s="75">
        <f t="shared" si="4"/>
        <v>85.02346553786694</v>
      </c>
      <c r="S22" s="81"/>
      <c r="T22" s="82"/>
      <c r="U22" s="82"/>
      <c r="V22" s="82"/>
      <c r="W22" s="82"/>
    </row>
    <row r="23" spans="1:23" s="83" customFormat="1" ht="19.5" customHeight="1">
      <c r="A23" s="76"/>
      <c r="B23" s="77" t="s">
        <v>21</v>
      </c>
      <c r="C23" s="78">
        <v>20023</v>
      </c>
      <c r="D23" s="78">
        <v>9562</v>
      </c>
      <c r="E23" s="75">
        <f t="shared" si="0"/>
        <v>47.75508165609549</v>
      </c>
      <c r="F23" s="79">
        <v>20373</v>
      </c>
      <c r="G23" s="78">
        <v>12820</v>
      </c>
      <c r="H23" s="75">
        <v>62.92</v>
      </c>
      <c r="I23" s="70">
        <v>20373</v>
      </c>
      <c r="J23" s="70">
        <v>12813</v>
      </c>
      <c r="K23" s="75">
        <f t="shared" si="2"/>
        <v>62.89206302459137</v>
      </c>
      <c r="L23" s="78">
        <v>20044</v>
      </c>
      <c r="M23" s="78">
        <v>15613</v>
      </c>
      <c r="N23" s="75">
        <f t="shared" si="3"/>
        <v>77.89363400518859</v>
      </c>
      <c r="O23" s="75"/>
      <c r="P23" s="78">
        <v>0</v>
      </c>
      <c r="Q23" s="78">
        <v>0</v>
      </c>
      <c r="R23" s="75">
        <v>0</v>
      </c>
      <c r="S23" s="81"/>
      <c r="T23" s="82"/>
      <c r="U23" s="82"/>
      <c r="V23" s="82"/>
      <c r="W23" s="82"/>
    </row>
    <row r="24" spans="1:23" s="83" customFormat="1" ht="19.5" customHeight="1">
      <c r="A24" s="76"/>
      <c r="B24" s="77" t="s">
        <v>22</v>
      </c>
      <c r="C24" s="78">
        <v>16232</v>
      </c>
      <c r="D24" s="78">
        <v>13675</v>
      </c>
      <c r="E24" s="75">
        <f t="shared" si="0"/>
        <v>84.24716609167078</v>
      </c>
      <c r="F24" s="79">
        <v>16395</v>
      </c>
      <c r="G24" s="78">
        <v>10966</v>
      </c>
      <c r="H24" s="75">
        <f t="shared" si="1"/>
        <v>66.88624580664838</v>
      </c>
      <c r="I24" s="70">
        <v>16395</v>
      </c>
      <c r="J24" s="70">
        <v>10965</v>
      </c>
      <c r="K24" s="75">
        <f t="shared" si="2"/>
        <v>66.88014638609332</v>
      </c>
      <c r="L24" s="78">
        <v>16343</v>
      </c>
      <c r="M24" s="78">
        <v>12493</v>
      </c>
      <c r="N24" s="75">
        <f t="shared" si="3"/>
        <v>76.44251361439149</v>
      </c>
      <c r="O24" s="75"/>
      <c r="P24" s="78">
        <v>16232</v>
      </c>
      <c r="Q24" s="78">
        <v>13675</v>
      </c>
      <c r="R24" s="75">
        <f t="shared" si="4"/>
        <v>84.24716609167078</v>
      </c>
      <c r="S24" s="81"/>
      <c r="T24" s="82"/>
      <c r="U24" s="82"/>
      <c r="V24" s="82"/>
      <c r="W24" s="82"/>
    </row>
    <row r="25" spans="1:23" s="83" customFormat="1" ht="19.5" customHeight="1">
      <c r="A25" s="76"/>
      <c r="B25" s="77" t="s">
        <v>23</v>
      </c>
      <c r="C25" s="78">
        <v>17047</v>
      </c>
      <c r="D25" s="78">
        <v>15704</v>
      </c>
      <c r="E25" s="75">
        <f t="shared" si="0"/>
        <v>92.12178095852643</v>
      </c>
      <c r="F25" s="79">
        <v>17299</v>
      </c>
      <c r="G25" s="84">
        <v>12744</v>
      </c>
      <c r="H25" s="75">
        <f t="shared" si="1"/>
        <v>73.6689982079889</v>
      </c>
      <c r="I25" s="70">
        <v>17299</v>
      </c>
      <c r="J25" s="70">
        <v>12744</v>
      </c>
      <c r="K25" s="75">
        <f t="shared" si="2"/>
        <v>73.6689982079889</v>
      </c>
      <c r="L25" s="78">
        <v>1700</v>
      </c>
      <c r="M25" s="78">
        <v>14384</v>
      </c>
      <c r="N25" s="75">
        <v>84.61</v>
      </c>
      <c r="O25" s="75"/>
      <c r="P25" s="84">
        <v>17047</v>
      </c>
      <c r="Q25" s="84">
        <v>15704</v>
      </c>
      <c r="R25" s="75">
        <v>92.28</v>
      </c>
      <c r="S25" s="81"/>
      <c r="T25" s="82"/>
      <c r="U25" s="82"/>
      <c r="V25" s="82"/>
      <c r="W25" s="82"/>
    </row>
    <row r="26" spans="1:23" s="83" customFormat="1" ht="19.5" customHeight="1">
      <c r="A26" s="81"/>
      <c r="B26" s="77" t="s">
        <v>24</v>
      </c>
      <c r="C26" s="78">
        <v>16634</v>
      </c>
      <c r="D26" s="78">
        <v>9577</v>
      </c>
      <c r="E26" s="75">
        <f t="shared" si="0"/>
        <v>57.57484669953108</v>
      </c>
      <c r="F26" s="79">
        <v>16898</v>
      </c>
      <c r="G26" s="78">
        <v>10838</v>
      </c>
      <c r="H26" s="75">
        <f t="shared" si="1"/>
        <v>64.13776778316961</v>
      </c>
      <c r="I26" s="70">
        <v>16898</v>
      </c>
      <c r="J26" s="70">
        <v>10838</v>
      </c>
      <c r="K26" s="75">
        <f t="shared" si="2"/>
        <v>64.13776778316961</v>
      </c>
      <c r="L26" s="78">
        <v>16784</v>
      </c>
      <c r="M26" s="78">
        <v>13226</v>
      </c>
      <c r="N26" s="75">
        <f t="shared" si="3"/>
        <v>78.80123927550048</v>
      </c>
      <c r="O26" s="75"/>
      <c r="P26" s="78">
        <v>0</v>
      </c>
      <c r="Q26" s="78">
        <v>0</v>
      </c>
      <c r="R26" s="75">
        <v>0</v>
      </c>
      <c r="S26" s="81"/>
      <c r="T26" s="82"/>
      <c r="U26" s="82"/>
      <c r="V26" s="82"/>
      <c r="W26" s="82"/>
    </row>
    <row r="27" spans="1:23" s="83" customFormat="1" ht="19.5" customHeight="1">
      <c r="A27" s="81"/>
      <c r="B27" s="77"/>
      <c r="C27" s="78"/>
      <c r="D27" s="78"/>
      <c r="E27" s="85"/>
      <c r="F27" s="79"/>
      <c r="G27" s="78"/>
      <c r="H27" s="75"/>
      <c r="I27" s="70"/>
      <c r="J27" s="70"/>
      <c r="K27" s="75"/>
      <c r="L27" s="78"/>
      <c r="M27" s="78"/>
      <c r="N27" s="75"/>
      <c r="O27" s="86"/>
      <c r="P27" s="78"/>
      <c r="Q27" s="78"/>
      <c r="R27" s="86"/>
      <c r="S27" s="81"/>
      <c r="T27" s="82"/>
      <c r="U27" s="82"/>
      <c r="V27" s="82"/>
      <c r="W27" s="82"/>
    </row>
    <row r="28" spans="1:23" s="94" customFormat="1" ht="21" customHeight="1">
      <c r="A28" s="87" t="s">
        <v>25</v>
      </c>
      <c r="B28" s="88"/>
      <c r="C28" s="89">
        <v>11456</v>
      </c>
      <c r="D28" s="89">
        <v>6990</v>
      </c>
      <c r="E28" s="75">
        <f t="shared" si="0"/>
        <v>61.016061452513966</v>
      </c>
      <c r="F28" s="90">
        <v>11570</v>
      </c>
      <c r="G28" s="89">
        <v>8050</v>
      </c>
      <c r="H28" s="75">
        <f t="shared" si="1"/>
        <v>69.57649092480554</v>
      </c>
      <c r="I28" s="91">
        <v>11570</v>
      </c>
      <c r="J28" s="89">
        <v>8050</v>
      </c>
      <c r="K28" s="75">
        <f t="shared" si="2"/>
        <v>69.57649092480554</v>
      </c>
      <c r="L28" s="91">
        <v>11270</v>
      </c>
      <c r="M28" s="91">
        <v>9958</v>
      </c>
      <c r="N28" s="75">
        <f t="shared" si="3"/>
        <v>88.35847382431233</v>
      </c>
      <c r="O28" s="92"/>
      <c r="P28" s="84">
        <v>0</v>
      </c>
      <c r="Q28" s="84">
        <v>0</v>
      </c>
      <c r="R28" s="84">
        <v>0</v>
      </c>
      <c r="S28" s="65"/>
      <c r="T28" s="93"/>
      <c r="U28" s="93"/>
      <c r="V28" s="93"/>
      <c r="W28" s="93"/>
    </row>
    <row r="29" spans="1:23" s="83" customFormat="1" ht="19.5" customHeight="1">
      <c r="A29" s="81"/>
      <c r="B29" s="77" t="s">
        <v>26</v>
      </c>
      <c r="C29" s="78">
        <v>2596</v>
      </c>
      <c r="D29" s="78">
        <v>1410</v>
      </c>
      <c r="E29" s="75">
        <f t="shared" si="0"/>
        <v>54.314329738058554</v>
      </c>
      <c r="F29" s="79">
        <v>2639</v>
      </c>
      <c r="G29" s="84">
        <v>1566</v>
      </c>
      <c r="H29" s="75">
        <f t="shared" si="1"/>
        <v>59.34065934065934</v>
      </c>
      <c r="I29" s="70">
        <v>2639</v>
      </c>
      <c r="J29" s="70">
        <v>1566</v>
      </c>
      <c r="K29" s="75">
        <f t="shared" si="2"/>
        <v>59.34065934065934</v>
      </c>
      <c r="L29" s="78">
        <v>2566</v>
      </c>
      <c r="M29" s="78">
        <v>2226</v>
      </c>
      <c r="N29" s="75">
        <f t="shared" si="3"/>
        <v>86.74980514419329</v>
      </c>
      <c r="O29" s="75"/>
      <c r="P29" s="84">
        <v>0</v>
      </c>
      <c r="Q29" s="84">
        <v>0</v>
      </c>
      <c r="R29" s="84">
        <v>0</v>
      </c>
      <c r="S29" s="81"/>
      <c r="T29" s="82"/>
      <c r="U29" s="82"/>
      <c r="V29" s="82"/>
      <c r="W29" s="82"/>
    </row>
    <row r="30" spans="1:23" s="83" customFormat="1" ht="19.5" customHeight="1">
      <c r="A30" s="81"/>
      <c r="B30" s="77" t="s">
        <v>27</v>
      </c>
      <c r="C30" s="78">
        <v>4457</v>
      </c>
      <c r="D30" s="78">
        <v>2868</v>
      </c>
      <c r="E30" s="75">
        <f t="shared" si="0"/>
        <v>64.34821628898362</v>
      </c>
      <c r="F30" s="79">
        <v>4511</v>
      </c>
      <c r="G30" s="84">
        <v>3168</v>
      </c>
      <c r="H30" s="75">
        <f t="shared" si="1"/>
        <v>70.22833074706274</v>
      </c>
      <c r="I30" s="70">
        <v>4511</v>
      </c>
      <c r="J30" s="70">
        <v>3168</v>
      </c>
      <c r="K30" s="75">
        <f t="shared" si="2"/>
        <v>70.22833074706274</v>
      </c>
      <c r="L30" s="78">
        <v>4408</v>
      </c>
      <c r="M30" s="78">
        <v>3870</v>
      </c>
      <c r="N30" s="75">
        <f t="shared" si="3"/>
        <v>87.79491833030852</v>
      </c>
      <c r="O30" s="75"/>
      <c r="P30" s="84">
        <v>0</v>
      </c>
      <c r="Q30" s="84">
        <v>0</v>
      </c>
      <c r="R30" s="84">
        <v>0</v>
      </c>
      <c r="S30" s="81"/>
      <c r="T30" s="82"/>
      <c r="U30" s="82"/>
      <c r="V30" s="82"/>
      <c r="W30" s="82"/>
    </row>
    <row r="31" spans="1:23" s="83" customFormat="1" ht="19.5" customHeight="1">
      <c r="A31" s="81"/>
      <c r="B31" s="77" t="s">
        <v>28</v>
      </c>
      <c r="C31" s="78">
        <v>4403</v>
      </c>
      <c r="D31" s="78">
        <v>2712</v>
      </c>
      <c r="E31" s="75">
        <f t="shared" si="0"/>
        <v>61.594367476720414</v>
      </c>
      <c r="F31" s="79">
        <v>4420</v>
      </c>
      <c r="G31" s="84">
        <v>3316</v>
      </c>
      <c r="H31" s="75">
        <f t="shared" si="1"/>
        <v>75.02262443438914</v>
      </c>
      <c r="I31" s="70">
        <v>4420</v>
      </c>
      <c r="J31" s="70">
        <v>3316</v>
      </c>
      <c r="K31" s="75">
        <f t="shared" si="2"/>
        <v>75.02262443438914</v>
      </c>
      <c r="L31" s="78">
        <v>4296</v>
      </c>
      <c r="M31" s="78">
        <v>3862</v>
      </c>
      <c r="N31" s="75">
        <f t="shared" si="3"/>
        <v>89.8975791433892</v>
      </c>
      <c r="O31" s="75"/>
      <c r="P31" s="84">
        <v>0</v>
      </c>
      <c r="Q31" s="84">
        <v>0</v>
      </c>
      <c r="R31" s="84">
        <v>0</v>
      </c>
      <c r="S31" s="81"/>
      <c r="T31" s="82"/>
      <c r="U31" s="82"/>
      <c r="V31" s="82"/>
      <c r="W31" s="82"/>
    </row>
    <row r="32" spans="1:23" s="83" customFormat="1" ht="19.5" customHeight="1">
      <c r="A32" s="81"/>
      <c r="B32" s="77"/>
      <c r="C32" s="78"/>
      <c r="D32" s="78"/>
      <c r="E32" s="85"/>
      <c r="F32" s="79"/>
      <c r="G32" s="84"/>
      <c r="H32" s="75"/>
      <c r="I32" s="70"/>
      <c r="J32" s="70"/>
      <c r="K32" s="75"/>
      <c r="L32" s="78"/>
      <c r="M32" s="78"/>
      <c r="N32" s="75"/>
      <c r="O32" s="86"/>
      <c r="P32" s="84"/>
      <c r="Q32" s="84"/>
      <c r="R32" s="84"/>
      <c r="S32" s="81"/>
      <c r="T32" s="82"/>
      <c r="U32" s="82"/>
      <c r="V32" s="82"/>
      <c r="W32" s="82"/>
    </row>
    <row r="33" spans="1:23" s="94" customFormat="1" ht="21" customHeight="1">
      <c r="A33" s="87" t="s">
        <v>29</v>
      </c>
      <c r="B33" s="88"/>
      <c r="C33" s="89">
        <v>38066</v>
      </c>
      <c r="D33" s="91">
        <v>22615</v>
      </c>
      <c r="E33" s="75">
        <f t="shared" si="0"/>
        <v>59.40997215362791</v>
      </c>
      <c r="F33" s="90">
        <v>38142</v>
      </c>
      <c r="G33" s="91">
        <v>27229</v>
      </c>
      <c r="H33" s="75">
        <f t="shared" si="1"/>
        <v>71.38849562162446</v>
      </c>
      <c r="I33" s="91">
        <v>38142</v>
      </c>
      <c r="J33" s="91">
        <v>27230</v>
      </c>
      <c r="K33" s="75">
        <f t="shared" si="2"/>
        <v>71.39111740338734</v>
      </c>
      <c r="L33" s="91">
        <v>37698</v>
      </c>
      <c r="M33" s="91">
        <v>32608</v>
      </c>
      <c r="N33" s="75">
        <f t="shared" si="3"/>
        <v>86.49795745132369</v>
      </c>
      <c r="O33" s="92"/>
      <c r="P33" s="91">
        <v>0</v>
      </c>
      <c r="Q33" s="91">
        <v>0</v>
      </c>
      <c r="R33" s="75">
        <v>0</v>
      </c>
      <c r="S33" s="65"/>
      <c r="T33" s="93"/>
      <c r="U33" s="93"/>
      <c r="V33" s="93"/>
      <c r="W33" s="93"/>
    </row>
    <row r="34" spans="1:23" s="83" customFormat="1" ht="19.5" customHeight="1">
      <c r="A34" s="81"/>
      <c r="B34" s="77" t="s">
        <v>30</v>
      </c>
      <c r="C34" s="78">
        <v>6867</v>
      </c>
      <c r="D34" s="78">
        <v>4628</v>
      </c>
      <c r="E34" s="75">
        <f t="shared" si="0"/>
        <v>67.3947866608417</v>
      </c>
      <c r="F34" s="79">
        <v>6795</v>
      </c>
      <c r="G34" s="78">
        <v>5470</v>
      </c>
      <c r="H34" s="75">
        <f t="shared" si="1"/>
        <v>80.50036791758646</v>
      </c>
      <c r="I34" s="70">
        <v>6795</v>
      </c>
      <c r="J34" s="70">
        <v>5471</v>
      </c>
      <c r="K34" s="75">
        <v>80.51</v>
      </c>
      <c r="L34" s="78">
        <v>6776</v>
      </c>
      <c r="M34" s="78">
        <v>5916</v>
      </c>
      <c r="N34" s="75">
        <f t="shared" si="3"/>
        <v>87.30814639905549</v>
      </c>
      <c r="O34" s="75"/>
      <c r="P34" s="78">
        <v>0</v>
      </c>
      <c r="Q34" s="78">
        <v>0</v>
      </c>
      <c r="R34" s="75">
        <v>0</v>
      </c>
      <c r="S34" s="81"/>
      <c r="T34" s="82"/>
      <c r="U34" s="82"/>
      <c r="V34" s="82"/>
      <c r="W34" s="82"/>
    </row>
    <row r="35" spans="1:23" s="83" customFormat="1" ht="19.5" customHeight="1">
      <c r="A35" s="81"/>
      <c r="B35" s="77" t="s">
        <v>31</v>
      </c>
      <c r="C35" s="78">
        <v>2249</v>
      </c>
      <c r="D35" s="78">
        <v>1750</v>
      </c>
      <c r="E35" s="75">
        <f t="shared" si="0"/>
        <v>77.81236104935527</v>
      </c>
      <c r="F35" s="79">
        <v>2250</v>
      </c>
      <c r="G35" s="78">
        <v>2087</v>
      </c>
      <c r="H35" s="75">
        <f t="shared" si="1"/>
        <v>92.75555555555556</v>
      </c>
      <c r="I35" s="70">
        <v>2250</v>
      </c>
      <c r="J35" s="70">
        <v>2087</v>
      </c>
      <c r="K35" s="75">
        <f t="shared" si="2"/>
        <v>92.75555555555556</v>
      </c>
      <c r="L35" s="78">
        <v>2304</v>
      </c>
      <c r="M35" s="78">
        <v>2239</v>
      </c>
      <c r="N35" s="75">
        <f t="shared" si="3"/>
        <v>97.17881944444444</v>
      </c>
      <c r="O35" s="75"/>
      <c r="P35" s="78">
        <v>0</v>
      </c>
      <c r="Q35" s="78">
        <v>0</v>
      </c>
      <c r="R35" s="75">
        <v>0</v>
      </c>
      <c r="S35" s="81"/>
      <c r="T35" s="82"/>
      <c r="U35" s="82"/>
      <c r="V35" s="82"/>
      <c r="W35" s="82"/>
    </row>
    <row r="36" spans="1:23" s="83" customFormat="1" ht="19.5" customHeight="1">
      <c r="A36" s="81"/>
      <c r="B36" s="77" t="s">
        <v>32</v>
      </c>
      <c r="C36" s="78">
        <v>15022</v>
      </c>
      <c r="D36" s="78">
        <v>8337</v>
      </c>
      <c r="E36" s="75">
        <f t="shared" si="0"/>
        <v>55.498602050326184</v>
      </c>
      <c r="F36" s="79">
        <v>15182</v>
      </c>
      <c r="G36" s="78">
        <v>9918</v>
      </c>
      <c r="H36" s="75">
        <f t="shared" si="1"/>
        <v>65.32736134896588</v>
      </c>
      <c r="I36" s="70">
        <v>15182</v>
      </c>
      <c r="J36" s="70">
        <v>9918</v>
      </c>
      <c r="K36" s="75">
        <f t="shared" si="2"/>
        <v>65.32736134896588</v>
      </c>
      <c r="L36" s="78">
        <v>14906</v>
      </c>
      <c r="M36" s="78">
        <v>12623</v>
      </c>
      <c r="N36" s="75">
        <f t="shared" si="3"/>
        <v>84.6840198577754</v>
      </c>
      <c r="O36" s="75"/>
      <c r="P36" s="78">
        <v>0</v>
      </c>
      <c r="Q36" s="78">
        <v>0</v>
      </c>
      <c r="R36" s="75">
        <v>0</v>
      </c>
      <c r="S36" s="81"/>
      <c r="T36" s="82"/>
      <c r="U36" s="82"/>
      <c r="V36" s="82"/>
      <c r="W36" s="82"/>
    </row>
    <row r="37" spans="1:23" s="83" customFormat="1" ht="19.5" customHeight="1">
      <c r="A37" s="81"/>
      <c r="B37" s="77" t="s">
        <v>33</v>
      </c>
      <c r="C37" s="78">
        <v>4598</v>
      </c>
      <c r="D37" s="78">
        <v>2614</v>
      </c>
      <c r="E37" s="75">
        <f t="shared" si="0"/>
        <v>56.85080469769465</v>
      </c>
      <c r="F37" s="79">
        <v>4593</v>
      </c>
      <c r="G37" s="78">
        <v>3490</v>
      </c>
      <c r="H37" s="75">
        <f t="shared" si="1"/>
        <v>75.98519486174612</v>
      </c>
      <c r="I37" s="70">
        <v>4593</v>
      </c>
      <c r="J37" s="70">
        <v>3490</v>
      </c>
      <c r="K37" s="75">
        <f t="shared" si="2"/>
        <v>75.98519486174612</v>
      </c>
      <c r="L37" s="78">
        <v>4527</v>
      </c>
      <c r="M37" s="78">
        <v>4019</v>
      </c>
      <c r="N37" s="75">
        <f t="shared" si="3"/>
        <v>88.7784404683013</v>
      </c>
      <c r="O37" s="75"/>
      <c r="P37" s="78">
        <v>0</v>
      </c>
      <c r="Q37" s="78">
        <v>0</v>
      </c>
      <c r="R37" s="75">
        <v>0</v>
      </c>
      <c r="S37" s="81"/>
      <c r="T37" s="82"/>
      <c r="U37" s="82"/>
      <c r="V37" s="82"/>
      <c r="W37" s="82"/>
    </row>
    <row r="38" spans="1:23" s="83" customFormat="1" ht="19.5" customHeight="1">
      <c r="A38" s="81"/>
      <c r="B38" s="77" t="s">
        <v>34</v>
      </c>
      <c r="C38" s="78">
        <v>9330</v>
      </c>
      <c r="D38" s="78">
        <v>5286</v>
      </c>
      <c r="E38" s="75">
        <f t="shared" si="0"/>
        <v>56.65594855305466</v>
      </c>
      <c r="F38" s="79">
        <v>9322</v>
      </c>
      <c r="G38" s="78">
        <v>6264</v>
      </c>
      <c r="H38" s="75">
        <f t="shared" si="1"/>
        <v>67.1958807122935</v>
      </c>
      <c r="I38" s="70">
        <v>9322</v>
      </c>
      <c r="J38" s="70">
        <v>6264</v>
      </c>
      <c r="K38" s="75">
        <f t="shared" si="2"/>
        <v>67.1958807122935</v>
      </c>
      <c r="L38" s="78">
        <v>9185</v>
      </c>
      <c r="M38" s="78">
        <v>7811</v>
      </c>
      <c r="N38" s="75">
        <f t="shared" si="3"/>
        <v>85.04082743603702</v>
      </c>
      <c r="O38" s="75"/>
      <c r="P38" s="78">
        <v>0</v>
      </c>
      <c r="Q38" s="78">
        <v>0</v>
      </c>
      <c r="R38" s="75">
        <v>0</v>
      </c>
      <c r="S38" s="81"/>
      <c r="T38" s="82"/>
      <c r="U38" s="82"/>
      <c r="V38" s="82"/>
      <c r="W38" s="82"/>
    </row>
    <row r="39" spans="1:23" s="83" customFormat="1" ht="19.5" customHeight="1">
      <c r="A39" s="81"/>
      <c r="B39" s="77"/>
      <c r="C39" s="78"/>
      <c r="D39" s="78"/>
      <c r="E39" s="75"/>
      <c r="F39" s="79"/>
      <c r="G39" s="78"/>
      <c r="H39" s="75"/>
      <c r="I39" s="70"/>
      <c r="J39" s="70"/>
      <c r="K39" s="75"/>
      <c r="L39" s="78"/>
      <c r="M39" s="78"/>
      <c r="N39" s="75"/>
      <c r="O39" s="86"/>
      <c r="P39" s="78"/>
      <c r="Q39" s="78"/>
      <c r="R39" s="86"/>
      <c r="S39" s="81"/>
      <c r="T39" s="82"/>
      <c r="U39" s="82"/>
      <c r="V39" s="82"/>
      <c r="W39" s="82"/>
    </row>
    <row r="40" spans="1:23" s="94" customFormat="1" ht="21" customHeight="1">
      <c r="A40" s="87" t="s">
        <v>35</v>
      </c>
      <c r="B40" s="88"/>
      <c r="C40" s="89">
        <v>21559</v>
      </c>
      <c r="D40" s="91">
        <v>19131</v>
      </c>
      <c r="E40" s="75">
        <f t="shared" si="0"/>
        <v>88.73788209100609</v>
      </c>
      <c r="F40" s="90">
        <v>21664</v>
      </c>
      <c r="G40" s="91">
        <v>15372</v>
      </c>
      <c r="H40" s="75">
        <f t="shared" si="1"/>
        <v>70.95642540620383</v>
      </c>
      <c r="I40" s="91">
        <v>21664</v>
      </c>
      <c r="J40" s="91">
        <v>15372</v>
      </c>
      <c r="K40" s="75">
        <f t="shared" si="2"/>
        <v>70.95642540620383</v>
      </c>
      <c r="L40" s="91">
        <v>21405</v>
      </c>
      <c r="M40" s="91">
        <v>18386</v>
      </c>
      <c r="N40" s="75">
        <f t="shared" si="3"/>
        <v>85.89581873394067</v>
      </c>
      <c r="O40" s="92"/>
      <c r="P40" s="91">
        <v>21559</v>
      </c>
      <c r="Q40" s="91">
        <v>19130</v>
      </c>
      <c r="R40" s="75">
        <f>100*(Q40/P40)</f>
        <v>88.73324365694143</v>
      </c>
      <c r="S40" s="65"/>
      <c r="T40" s="93"/>
      <c r="U40" s="93"/>
      <c r="V40" s="93"/>
      <c r="W40" s="93"/>
    </row>
    <row r="41" spans="1:23" s="83" customFormat="1" ht="19.5" customHeight="1">
      <c r="A41" s="81"/>
      <c r="B41" s="77" t="s">
        <v>36</v>
      </c>
      <c r="C41" s="78">
        <v>12702</v>
      </c>
      <c r="D41" s="78">
        <v>11303</v>
      </c>
      <c r="E41" s="75">
        <f t="shared" si="0"/>
        <v>88.98598645882538</v>
      </c>
      <c r="F41" s="79">
        <v>12639</v>
      </c>
      <c r="G41" s="84">
        <v>9160</v>
      </c>
      <c r="H41" s="75">
        <f t="shared" si="1"/>
        <v>72.47408813988449</v>
      </c>
      <c r="I41" s="70">
        <v>12639</v>
      </c>
      <c r="J41" s="70">
        <v>9159</v>
      </c>
      <c r="K41" s="75">
        <f t="shared" si="2"/>
        <v>72.4661761215286</v>
      </c>
      <c r="L41" s="78">
        <v>12660</v>
      </c>
      <c r="M41" s="78">
        <v>10792</v>
      </c>
      <c r="N41" s="75">
        <f t="shared" si="3"/>
        <v>85.24486571879936</v>
      </c>
      <c r="O41" s="75"/>
      <c r="P41" s="84">
        <v>12702</v>
      </c>
      <c r="Q41" s="84">
        <v>11303</v>
      </c>
      <c r="R41" s="75">
        <f>100*(Q41/P41)</f>
        <v>88.98598645882538</v>
      </c>
      <c r="S41" s="81"/>
      <c r="T41" s="82"/>
      <c r="U41" s="82"/>
      <c r="V41" s="82"/>
      <c r="W41" s="82"/>
    </row>
    <row r="42" spans="1:23" s="83" customFormat="1" ht="19.5" customHeight="1">
      <c r="A42" s="81"/>
      <c r="B42" s="77" t="s">
        <v>37</v>
      </c>
      <c r="C42" s="78">
        <v>8857</v>
      </c>
      <c r="D42" s="78">
        <v>7828</v>
      </c>
      <c r="E42" s="75">
        <f t="shared" si="0"/>
        <v>88.38207067855933</v>
      </c>
      <c r="F42" s="79">
        <v>9025</v>
      </c>
      <c r="G42" s="84">
        <v>6212</v>
      </c>
      <c r="H42" s="75">
        <f t="shared" si="1"/>
        <v>68.83102493074792</v>
      </c>
      <c r="I42" s="70">
        <v>9025</v>
      </c>
      <c r="J42" s="70">
        <v>6213</v>
      </c>
      <c r="K42" s="75">
        <f t="shared" si="2"/>
        <v>68.84210526315789</v>
      </c>
      <c r="L42" s="78">
        <v>8745</v>
      </c>
      <c r="M42" s="78">
        <v>7594</v>
      </c>
      <c r="N42" s="75">
        <f t="shared" si="3"/>
        <v>86.83819325328759</v>
      </c>
      <c r="O42" s="75"/>
      <c r="P42" s="84">
        <v>8857</v>
      </c>
      <c r="Q42" s="84">
        <v>7827</v>
      </c>
      <c r="R42" s="75">
        <f>100*(Q42/P42)</f>
        <v>88.37078017387377</v>
      </c>
      <c r="S42" s="81"/>
      <c r="T42" s="82"/>
      <c r="U42" s="82"/>
      <c r="V42" s="82"/>
      <c r="W42" s="82"/>
    </row>
    <row r="43" spans="1:23" s="83" customFormat="1" ht="19.5" customHeight="1">
      <c r="A43" s="81"/>
      <c r="B43" s="77"/>
      <c r="C43" s="78"/>
      <c r="D43" s="78"/>
      <c r="E43" s="75"/>
      <c r="F43" s="79"/>
      <c r="G43" s="84"/>
      <c r="H43" s="75"/>
      <c r="I43" s="70"/>
      <c r="J43" s="70"/>
      <c r="K43" s="75"/>
      <c r="L43" s="78"/>
      <c r="M43" s="78"/>
      <c r="N43" s="75"/>
      <c r="O43" s="86"/>
      <c r="P43" s="84"/>
      <c r="Q43" s="84"/>
      <c r="R43" s="85"/>
      <c r="S43" s="81"/>
      <c r="T43" s="82"/>
      <c r="U43" s="82"/>
      <c r="V43" s="82"/>
      <c r="W43" s="82"/>
    </row>
    <row r="44" spans="1:23" s="94" customFormat="1" ht="21" customHeight="1">
      <c r="A44" s="87" t="s">
        <v>38</v>
      </c>
      <c r="B44" s="88"/>
      <c r="C44" s="89">
        <v>47563</v>
      </c>
      <c r="D44" s="91">
        <v>29269</v>
      </c>
      <c r="E44" s="75">
        <f t="shared" si="0"/>
        <v>61.537329436747044</v>
      </c>
      <c r="F44" s="90">
        <v>47974</v>
      </c>
      <c r="G44" s="91">
        <v>32453</v>
      </c>
      <c r="H44" s="75">
        <f t="shared" si="1"/>
        <v>67.64705882352942</v>
      </c>
      <c r="I44" s="91">
        <v>47974</v>
      </c>
      <c r="J44" s="91">
        <v>32453</v>
      </c>
      <c r="K44" s="75">
        <f t="shared" si="2"/>
        <v>67.64705882352942</v>
      </c>
      <c r="L44" s="91">
        <v>47413</v>
      </c>
      <c r="M44" s="91">
        <v>39485</v>
      </c>
      <c r="N44" s="75">
        <f t="shared" si="3"/>
        <v>83.27884757345032</v>
      </c>
      <c r="O44" s="92"/>
      <c r="P44" s="84">
        <v>0</v>
      </c>
      <c r="Q44" s="84">
        <v>0</v>
      </c>
      <c r="R44" s="84">
        <v>0</v>
      </c>
      <c r="S44" s="65"/>
      <c r="T44" s="93"/>
      <c r="U44" s="93"/>
      <c r="V44" s="93"/>
      <c r="W44" s="93"/>
    </row>
    <row r="45" spans="1:23" s="94" customFormat="1" ht="21" customHeight="1">
      <c r="A45" s="95"/>
      <c r="B45" s="77" t="s">
        <v>39</v>
      </c>
      <c r="C45" s="89">
        <v>10567</v>
      </c>
      <c r="D45" s="91">
        <v>7228</v>
      </c>
      <c r="E45" s="75">
        <f t="shared" si="0"/>
        <v>68.40162770890508</v>
      </c>
      <c r="F45" s="90">
        <v>10651</v>
      </c>
      <c r="G45" s="91">
        <v>7736</v>
      </c>
      <c r="H45" s="75">
        <f t="shared" si="1"/>
        <v>72.63167777673458</v>
      </c>
      <c r="I45" s="91">
        <v>10651</v>
      </c>
      <c r="J45" s="91">
        <v>7738</v>
      </c>
      <c r="K45" s="75">
        <f t="shared" si="2"/>
        <v>72.65045535630458</v>
      </c>
      <c r="L45" s="91">
        <v>10289</v>
      </c>
      <c r="M45" s="91">
        <v>8768</v>
      </c>
      <c r="N45" s="75">
        <f t="shared" si="3"/>
        <v>85.21722227621731</v>
      </c>
      <c r="O45" s="92"/>
      <c r="P45" s="84">
        <v>0</v>
      </c>
      <c r="Q45" s="84">
        <v>0</v>
      </c>
      <c r="R45" s="84">
        <v>0</v>
      </c>
      <c r="S45" s="65"/>
      <c r="T45" s="93"/>
      <c r="U45" s="93"/>
      <c r="V45" s="93"/>
      <c r="W45" s="93"/>
    </row>
    <row r="46" spans="1:23" s="94" customFormat="1" ht="21" customHeight="1">
      <c r="A46" s="95"/>
      <c r="B46" s="77" t="s">
        <v>40</v>
      </c>
      <c r="C46" s="89">
        <v>8493</v>
      </c>
      <c r="D46" s="91">
        <v>6001</v>
      </c>
      <c r="E46" s="75">
        <f t="shared" si="0"/>
        <v>70.65818909690333</v>
      </c>
      <c r="F46" s="90">
        <v>8533</v>
      </c>
      <c r="G46" s="91">
        <v>6032</v>
      </c>
      <c r="H46" s="75">
        <f t="shared" si="1"/>
        <v>70.69026133833353</v>
      </c>
      <c r="I46" s="91">
        <v>8533</v>
      </c>
      <c r="J46" s="91">
        <v>6032</v>
      </c>
      <c r="K46" s="75">
        <f t="shared" si="2"/>
        <v>70.69026133833353</v>
      </c>
      <c r="L46" s="91">
        <v>8728</v>
      </c>
      <c r="M46" s="91">
        <v>7343</v>
      </c>
      <c r="N46" s="75">
        <f t="shared" si="3"/>
        <v>84.13153070577451</v>
      </c>
      <c r="O46" s="92"/>
      <c r="P46" s="84">
        <v>0</v>
      </c>
      <c r="Q46" s="84">
        <v>0</v>
      </c>
      <c r="R46" s="84">
        <v>0</v>
      </c>
      <c r="S46" s="65"/>
      <c r="T46" s="93"/>
      <c r="U46" s="93"/>
      <c r="V46" s="93"/>
      <c r="W46" s="93"/>
    </row>
    <row r="47" spans="1:23" s="83" customFormat="1" ht="19.5" customHeight="1">
      <c r="A47" s="81"/>
      <c r="B47" s="77" t="s">
        <v>41</v>
      </c>
      <c r="C47" s="78">
        <v>5329</v>
      </c>
      <c r="D47" s="78">
        <v>3008</v>
      </c>
      <c r="E47" s="75">
        <f t="shared" si="0"/>
        <v>56.44586226308876</v>
      </c>
      <c r="F47" s="79">
        <v>5383</v>
      </c>
      <c r="G47" s="78">
        <v>3693</v>
      </c>
      <c r="H47" s="75">
        <f t="shared" si="1"/>
        <v>68.60486717443804</v>
      </c>
      <c r="I47" s="70">
        <v>5383</v>
      </c>
      <c r="J47" s="70">
        <v>3697</v>
      </c>
      <c r="K47" s="75">
        <f t="shared" si="2"/>
        <v>68.67917518112576</v>
      </c>
      <c r="L47" s="78">
        <v>5078</v>
      </c>
      <c r="M47" s="78">
        <v>4248</v>
      </c>
      <c r="N47" s="75">
        <f t="shared" si="3"/>
        <v>83.6549822764868</v>
      </c>
      <c r="O47" s="75"/>
      <c r="P47" s="84">
        <v>0</v>
      </c>
      <c r="Q47" s="84">
        <v>0</v>
      </c>
      <c r="R47" s="84">
        <v>0</v>
      </c>
      <c r="S47" s="81"/>
      <c r="T47" s="82"/>
      <c r="U47" s="82"/>
      <c r="V47" s="82"/>
      <c r="W47" s="82"/>
    </row>
    <row r="48" spans="1:23" s="83" customFormat="1" ht="19.5" customHeight="1">
      <c r="A48" s="81"/>
      <c r="B48" s="77" t="s">
        <v>42</v>
      </c>
      <c r="C48" s="78">
        <v>6456</v>
      </c>
      <c r="D48" s="78">
        <v>4043</v>
      </c>
      <c r="E48" s="75">
        <f t="shared" si="0"/>
        <v>62.62391573729864</v>
      </c>
      <c r="F48" s="79">
        <v>6522</v>
      </c>
      <c r="G48" s="78">
        <v>4541</v>
      </c>
      <c r="H48" s="75">
        <f t="shared" si="1"/>
        <v>69.62588163140141</v>
      </c>
      <c r="I48" s="70">
        <v>6522</v>
      </c>
      <c r="J48" s="70">
        <v>4537</v>
      </c>
      <c r="K48" s="75">
        <v>69.51</v>
      </c>
      <c r="L48" s="78">
        <v>6398</v>
      </c>
      <c r="M48" s="78">
        <v>5375</v>
      </c>
      <c r="N48" s="75">
        <f t="shared" si="3"/>
        <v>84.01062832135042</v>
      </c>
      <c r="O48" s="75"/>
      <c r="P48" s="84">
        <v>0</v>
      </c>
      <c r="Q48" s="84">
        <v>0</v>
      </c>
      <c r="R48" s="84">
        <v>0</v>
      </c>
      <c r="S48" s="81"/>
      <c r="T48" s="82"/>
      <c r="U48" s="82"/>
      <c r="V48" s="82"/>
      <c r="W48" s="82"/>
    </row>
    <row r="49" spans="1:23" s="83" customFormat="1" ht="19.5" customHeight="1">
      <c r="A49" s="81"/>
      <c r="B49" s="77" t="s">
        <v>43</v>
      </c>
      <c r="C49" s="78">
        <v>9707</v>
      </c>
      <c r="D49" s="78">
        <v>4614</v>
      </c>
      <c r="E49" s="75">
        <f t="shared" si="0"/>
        <v>47.53270835479551</v>
      </c>
      <c r="F49" s="79">
        <v>9792</v>
      </c>
      <c r="G49" s="78">
        <v>5148</v>
      </c>
      <c r="H49" s="75">
        <f t="shared" si="1"/>
        <v>52.57352941176471</v>
      </c>
      <c r="I49" s="70">
        <v>9792</v>
      </c>
      <c r="J49" s="70">
        <v>5148</v>
      </c>
      <c r="K49" s="75">
        <f t="shared" si="2"/>
        <v>52.57352941176471</v>
      </c>
      <c r="L49" s="78">
        <v>9527</v>
      </c>
      <c r="M49" s="78">
        <v>7378</v>
      </c>
      <c r="N49" s="75">
        <f t="shared" si="3"/>
        <v>77.44305657604701</v>
      </c>
      <c r="O49" s="75"/>
      <c r="P49" s="84">
        <v>0</v>
      </c>
      <c r="Q49" s="84">
        <v>0</v>
      </c>
      <c r="R49" s="84">
        <v>0</v>
      </c>
      <c r="S49" s="81"/>
      <c r="T49" s="82"/>
      <c r="U49" s="82"/>
      <c r="V49" s="82"/>
      <c r="W49" s="82"/>
    </row>
    <row r="50" spans="1:23" s="83" customFormat="1" ht="19.5" customHeight="1">
      <c r="A50" s="81"/>
      <c r="B50" s="77" t="s">
        <v>44</v>
      </c>
      <c r="C50" s="78">
        <v>7011</v>
      </c>
      <c r="D50" s="78">
        <v>4375</v>
      </c>
      <c r="E50" s="75">
        <f t="shared" si="0"/>
        <v>62.401939808871774</v>
      </c>
      <c r="F50" s="79">
        <v>7093</v>
      </c>
      <c r="G50" s="78">
        <v>5303</v>
      </c>
      <c r="H50" s="75">
        <f t="shared" si="1"/>
        <v>74.76385168475962</v>
      </c>
      <c r="I50" s="70">
        <v>7093</v>
      </c>
      <c r="J50" s="70">
        <v>5301</v>
      </c>
      <c r="K50" s="75">
        <f t="shared" si="2"/>
        <v>74.73565487099958</v>
      </c>
      <c r="L50" s="78">
        <v>7393</v>
      </c>
      <c r="M50" s="78">
        <v>6373</v>
      </c>
      <c r="N50" s="75">
        <f t="shared" si="3"/>
        <v>86.20316515622886</v>
      </c>
      <c r="O50" s="75"/>
      <c r="P50" s="84">
        <v>0</v>
      </c>
      <c r="Q50" s="84">
        <v>0</v>
      </c>
      <c r="R50" s="84">
        <v>0</v>
      </c>
      <c r="S50" s="81"/>
      <c r="T50" s="82"/>
      <c r="U50" s="82"/>
      <c r="V50" s="82"/>
      <c r="W50" s="82"/>
    </row>
    <row r="51" spans="1:23" s="83" customFormat="1" ht="19.5" customHeight="1">
      <c r="A51" s="81"/>
      <c r="B51" s="77"/>
      <c r="C51" s="78"/>
      <c r="D51" s="78"/>
      <c r="E51" s="75"/>
      <c r="F51" s="79"/>
      <c r="G51" s="78"/>
      <c r="H51" s="75"/>
      <c r="I51" s="70"/>
      <c r="J51" s="70"/>
      <c r="K51" s="75"/>
      <c r="L51" s="78"/>
      <c r="M51" s="78"/>
      <c r="N51" s="75"/>
      <c r="O51" s="86"/>
      <c r="P51" s="78"/>
      <c r="Q51" s="78"/>
      <c r="R51" s="86"/>
      <c r="S51" s="81"/>
      <c r="T51" s="82"/>
      <c r="U51" s="82"/>
      <c r="V51" s="82"/>
      <c r="W51" s="82"/>
    </row>
    <row r="52" spans="1:23" s="94" customFormat="1" ht="21" customHeight="1">
      <c r="A52" s="87" t="s">
        <v>45</v>
      </c>
      <c r="B52" s="88"/>
      <c r="C52" s="89">
        <v>27792</v>
      </c>
      <c r="D52" s="89">
        <v>24269</v>
      </c>
      <c r="E52" s="75">
        <f t="shared" si="0"/>
        <v>87.32369027058147</v>
      </c>
      <c r="F52" s="89">
        <v>28096</v>
      </c>
      <c r="G52" s="89">
        <v>20557</v>
      </c>
      <c r="H52" s="75">
        <f t="shared" si="1"/>
        <v>73.16699886104784</v>
      </c>
      <c r="I52" s="89">
        <v>28096</v>
      </c>
      <c r="J52" s="89">
        <v>20558</v>
      </c>
      <c r="K52" s="75">
        <f t="shared" si="2"/>
        <v>73.17055808656036</v>
      </c>
      <c r="L52" s="89">
        <v>28317</v>
      </c>
      <c r="M52" s="89">
        <v>22844</v>
      </c>
      <c r="N52" s="75">
        <f t="shared" si="3"/>
        <v>80.67238761168203</v>
      </c>
      <c r="O52" s="92"/>
      <c r="P52" s="89">
        <v>27792</v>
      </c>
      <c r="Q52" s="89">
        <v>24265</v>
      </c>
      <c r="R52" s="75">
        <f>100*(Q52/P52)</f>
        <v>87.30929763960852</v>
      </c>
      <c r="S52" s="89"/>
      <c r="T52" s="93"/>
      <c r="U52" s="93"/>
      <c r="V52" s="93"/>
      <c r="W52" s="93"/>
    </row>
    <row r="53" spans="1:23" s="94" customFormat="1" ht="21" customHeight="1">
      <c r="A53" s="95"/>
      <c r="B53" s="96" t="s">
        <v>46</v>
      </c>
      <c r="C53" s="89">
        <v>4541</v>
      </c>
      <c r="D53" s="89">
        <v>3645</v>
      </c>
      <c r="E53" s="75">
        <v>86.88</v>
      </c>
      <c r="F53" s="89">
        <v>4609</v>
      </c>
      <c r="G53" s="89">
        <v>3468</v>
      </c>
      <c r="H53" s="75">
        <f t="shared" si="1"/>
        <v>75.24408765458884</v>
      </c>
      <c r="I53" s="89">
        <v>4609</v>
      </c>
      <c r="J53" s="89">
        <v>3468</v>
      </c>
      <c r="K53" s="75">
        <f t="shared" si="2"/>
        <v>75.24408765458884</v>
      </c>
      <c r="L53" s="89">
        <v>4813</v>
      </c>
      <c r="M53" s="89">
        <v>3909</v>
      </c>
      <c r="N53" s="75">
        <f t="shared" si="3"/>
        <v>81.21753584043216</v>
      </c>
      <c r="O53" s="92"/>
      <c r="P53" s="89">
        <v>4541</v>
      </c>
      <c r="Q53" s="89">
        <v>3945</v>
      </c>
      <c r="R53" s="75">
        <f>100*(Q53/P53)</f>
        <v>86.87513763488218</v>
      </c>
      <c r="S53" s="89"/>
      <c r="T53" s="93"/>
      <c r="U53" s="93"/>
      <c r="V53" s="93"/>
      <c r="W53" s="93"/>
    </row>
    <row r="54" spans="1:23" s="94" customFormat="1" ht="21" customHeight="1">
      <c r="A54" s="95"/>
      <c r="B54" s="96" t="s">
        <v>47</v>
      </c>
      <c r="C54" s="89">
        <v>8141</v>
      </c>
      <c r="D54" s="89">
        <v>7446</v>
      </c>
      <c r="E54" s="75">
        <f t="shared" si="0"/>
        <v>91.4629652376858</v>
      </c>
      <c r="F54" s="89">
        <v>8272</v>
      </c>
      <c r="G54" s="89">
        <v>6233</v>
      </c>
      <c r="H54" s="75">
        <f t="shared" si="1"/>
        <v>75.35058027079303</v>
      </c>
      <c r="I54" s="89">
        <v>8272</v>
      </c>
      <c r="J54" s="89">
        <v>6234</v>
      </c>
      <c r="K54" s="75">
        <f t="shared" si="2"/>
        <v>75.36266924564798</v>
      </c>
      <c r="L54" s="89">
        <v>8022</v>
      </c>
      <c r="M54" s="89">
        <v>6785</v>
      </c>
      <c r="N54" s="75">
        <f t="shared" si="3"/>
        <v>84.57990526053352</v>
      </c>
      <c r="O54" s="92"/>
      <c r="P54" s="89">
        <v>8141</v>
      </c>
      <c r="Q54" s="89">
        <v>7446</v>
      </c>
      <c r="R54" s="75">
        <f>100*(Q54/P54)</f>
        <v>91.4629652376858</v>
      </c>
      <c r="S54" s="89"/>
      <c r="T54" s="93"/>
      <c r="U54" s="93"/>
      <c r="V54" s="93"/>
      <c r="W54" s="93"/>
    </row>
    <row r="55" spans="1:23" s="83" customFormat="1" ht="19.5" customHeight="1">
      <c r="A55" s="97"/>
      <c r="B55" s="98" t="s">
        <v>48</v>
      </c>
      <c r="C55" s="99">
        <v>15110</v>
      </c>
      <c r="D55" s="99">
        <v>12878</v>
      </c>
      <c r="E55" s="75">
        <f t="shared" si="0"/>
        <v>85.22832561217737</v>
      </c>
      <c r="F55" s="100">
        <v>15215</v>
      </c>
      <c r="G55" s="101">
        <v>10856</v>
      </c>
      <c r="H55" s="75">
        <f t="shared" si="1"/>
        <v>71.35064081498521</v>
      </c>
      <c r="I55" s="102">
        <v>15215</v>
      </c>
      <c r="J55" s="102">
        <v>10856</v>
      </c>
      <c r="K55" s="75">
        <f t="shared" si="2"/>
        <v>71.35064081498521</v>
      </c>
      <c r="L55" s="99">
        <v>15482</v>
      </c>
      <c r="M55" s="99">
        <v>12150</v>
      </c>
      <c r="N55" s="75">
        <f t="shared" si="3"/>
        <v>78.4782327864617</v>
      </c>
      <c r="O55" s="75"/>
      <c r="P55" s="101">
        <v>15110</v>
      </c>
      <c r="Q55" s="101">
        <v>12874</v>
      </c>
      <c r="R55" s="75">
        <f>100*(Q55/P55)</f>
        <v>85.20185307743216</v>
      </c>
      <c r="S55" s="81"/>
      <c r="T55" s="82"/>
      <c r="U55" s="82"/>
      <c r="V55" s="82"/>
      <c r="W55" s="82"/>
    </row>
    <row r="56" spans="1:23" s="83" customFormat="1" ht="14.25" customHeight="1">
      <c r="A56" s="103" t="s">
        <v>49</v>
      </c>
      <c r="B56" s="103"/>
      <c r="C56" s="104"/>
      <c r="D56" s="104"/>
      <c r="E56" s="105"/>
      <c r="F56" s="105"/>
      <c r="G56" s="106"/>
      <c r="H56" s="106"/>
      <c r="I56" s="107"/>
      <c r="J56" s="107"/>
      <c r="K56" s="108"/>
      <c r="L56" s="104"/>
      <c r="M56" s="104"/>
      <c r="N56" s="109"/>
      <c r="O56" s="109"/>
      <c r="P56" s="104"/>
      <c r="Q56" s="104"/>
      <c r="R56" s="109"/>
      <c r="S56" s="81"/>
      <c r="T56" s="82"/>
      <c r="U56" s="82"/>
      <c r="V56" s="82"/>
      <c r="W56" s="82"/>
    </row>
    <row r="57" spans="1:23" s="113" customFormat="1" ht="11.25">
      <c r="A57" s="110"/>
      <c r="B57" s="110"/>
      <c r="C57" s="110"/>
      <c r="D57" s="110"/>
      <c r="E57" s="110"/>
      <c r="F57" s="110"/>
      <c r="G57" s="110"/>
      <c r="H57" s="110"/>
      <c r="I57" s="110"/>
      <c r="J57" s="110"/>
      <c r="K57" s="111"/>
      <c r="L57" s="110"/>
      <c r="M57" s="110"/>
      <c r="N57" s="111"/>
      <c r="O57" s="111"/>
      <c r="P57" s="110"/>
      <c r="Q57" s="110"/>
      <c r="R57" s="111"/>
      <c r="S57" s="110"/>
      <c r="T57" s="112"/>
      <c r="U57" s="112"/>
      <c r="V57" s="112"/>
      <c r="W57" s="112"/>
    </row>
    <row r="58" spans="1:23" s="113" customFormat="1" ht="11.25">
      <c r="A58" s="110"/>
      <c r="B58" s="110"/>
      <c r="C58" s="110"/>
      <c r="D58" s="110"/>
      <c r="E58" s="110"/>
      <c r="F58" s="110"/>
      <c r="G58" s="110"/>
      <c r="H58" s="110"/>
      <c r="I58" s="110"/>
      <c r="J58" s="110"/>
      <c r="K58" s="111"/>
      <c r="L58" s="110"/>
      <c r="M58" s="110"/>
      <c r="N58" s="111"/>
      <c r="O58" s="111"/>
      <c r="P58" s="110"/>
      <c r="Q58" s="110"/>
      <c r="R58" s="111"/>
      <c r="S58" s="110"/>
      <c r="T58" s="112"/>
      <c r="U58" s="112"/>
      <c r="V58" s="112"/>
      <c r="W58" s="112"/>
    </row>
    <row r="59" spans="1:23" s="113" customFormat="1" ht="11.25">
      <c r="A59" s="112"/>
      <c r="B59" s="112"/>
      <c r="C59" s="112"/>
      <c r="D59" s="112"/>
      <c r="E59" s="112"/>
      <c r="F59" s="112"/>
      <c r="G59" s="112"/>
      <c r="H59" s="112"/>
      <c r="I59" s="112"/>
      <c r="J59" s="112"/>
      <c r="K59" s="114"/>
      <c r="L59" s="112"/>
      <c r="M59" s="112"/>
      <c r="N59" s="114"/>
      <c r="O59" s="114"/>
      <c r="P59" s="112"/>
      <c r="Q59" s="112"/>
      <c r="R59" s="114"/>
      <c r="S59" s="112"/>
      <c r="T59" s="112"/>
      <c r="U59" s="112"/>
      <c r="V59" s="112"/>
      <c r="W59" s="112"/>
    </row>
    <row r="60" spans="1:23" s="113" customFormat="1" ht="11.25">
      <c r="A60" s="112"/>
      <c r="B60" s="112"/>
      <c r="C60" s="112"/>
      <c r="D60" s="112"/>
      <c r="E60" s="112"/>
      <c r="F60" s="112"/>
      <c r="G60" s="112"/>
      <c r="H60" s="112"/>
      <c r="I60" s="112"/>
      <c r="J60" s="112"/>
      <c r="K60" s="114"/>
      <c r="L60" s="112"/>
      <c r="M60" s="112"/>
      <c r="N60" s="114"/>
      <c r="O60" s="114"/>
      <c r="P60" s="112"/>
      <c r="Q60" s="112"/>
      <c r="R60" s="114"/>
      <c r="S60" s="112"/>
      <c r="T60" s="112"/>
      <c r="U60" s="112"/>
      <c r="V60" s="112"/>
      <c r="W60" s="112"/>
    </row>
    <row r="61" spans="1:23" s="113" customFormat="1" ht="11.25">
      <c r="A61" s="112"/>
      <c r="B61" s="112"/>
      <c r="C61" s="112"/>
      <c r="D61" s="112"/>
      <c r="E61" s="112"/>
      <c r="F61" s="112"/>
      <c r="G61" s="112"/>
      <c r="H61" s="112"/>
      <c r="I61" s="112"/>
      <c r="J61" s="112"/>
      <c r="K61" s="114"/>
      <c r="L61" s="112"/>
      <c r="M61" s="112"/>
      <c r="N61" s="114"/>
      <c r="O61" s="114"/>
      <c r="P61" s="112"/>
      <c r="Q61" s="112"/>
      <c r="R61" s="114"/>
      <c r="S61" s="112"/>
      <c r="T61" s="112"/>
      <c r="U61" s="112"/>
      <c r="V61" s="112"/>
      <c r="W61" s="112"/>
    </row>
    <row r="62" spans="1:23" s="113" customFormat="1" ht="11.25">
      <c r="A62" s="112"/>
      <c r="B62" s="112"/>
      <c r="C62" s="112"/>
      <c r="D62" s="112"/>
      <c r="E62" s="112"/>
      <c r="F62" s="112"/>
      <c r="G62" s="112"/>
      <c r="H62" s="112"/>
      <c r="I62" s="112"/>
      <c r="J62" s="112"/>
      <c r="K62" s="114"/>
      <c r="L62" s="112"/>
      <c r="M62" s="112"/>
      <c r="N62" s="114"/>
      <c r="O62" s="114"/>
      <c r="P62" s="112"/>
      <c r="Q62" s="112"/>
      <c r="R62" s="114"/>
      <c r="S62" s="112"/>
      <c r="T62" s="112"/>
      <c r="U62" s="112"/>
      <c r="V62" s="112"/>
      <c r="W62" s="112"/>
    </row>
    <row r="63" spans="1:23" s="113" customFormat="1" ht="11.25">
      <c r="A63" s="112"/>
      <c r="B63" s="112"/>
      <c r="C63" s="112"/>
      <c r="D63" s="112"/>
      <c r="E63" s="112"/>
      <c r="F63" s="112"/>
      <c r="G63" s="112"/>
      <c r="H63" s="112"/>
      <c r="I63" s="112"/>
      <c r="J63" s="112"/>
      <c r="K63" s="114"/>
      <c r="L63" s="112"/>
      <c r="M63" s="112"/>
      <c r="N63" s="114"/>
      <c r="O63" s="114"/>
      <c r="P63" s="112"/>
      <c r="Q63" s="112"/>
      <c r="R63" s="114"/>
      <c r="S63" s="112"/>
      <c r="T63" s="112"/>
      <c r="U63" s="112"/>
      <c r="V63" s="112"/>
      <c r="W63" s="112"/>
    </row>
    <row r="64" spans="1:23" s="113" customFormat="1" ht="11.25">
      <c r="A64" s="112"/>
      <c r="B64" s="112"/>
      <c r="C64" s="112"/>
      <c r="D64" s="112"/>
      <c r="E64" s="112"/>
      <c r="F64" s="112"/>
      <c r="G64" s="112"/>
      <c r="H64" s="112"/>
      <c r="I64" s="112"/>
      <c r="J64" s="112"/>
      <c r="K64" s="114"/>
      <c r="L64" s="112"/>
      <c r="M64" s="112"/>
      <c r="N64" s="114"/>
      <c r="O64" s="114"/>
      <c r="P64" s="112"/>
      <c r="Q64" s="112"/>
      <c r="R64" s="114"/>
      <c r="S64" s="112"/>
      <c r="T64" s="112"/>
      <c r="U64" s="112"/>
      <c r="V64" s="112"/>
      <c r="W64" s="112"/>
    </row>
  </sheetData>
  <sheetProtection/>
  <mergeCells count="18">
    <mergeCell ref="A44:B44"/>
    <mergeCell ref="A52:B52"/>
    <mergeCell ref="O11:P11"/>
    <mergeCell ref="A13:B13"/>
    <mergeCell ref="A15:B15"/>
    <mergeCell ref="A28:B28"/>
    <mergeCell ref="A33:B33"/>
    <mergeCell ref="A40:B40"/>
    <mergeCell ref="A2:R2"/>
    <mergeCell ref="A4:R4"/>
    <mergeCell ref="A6:R6"/>
    <mergeCell ref="A9:B11"/>
    <mergeCell ref="C9:E10"/>
    <mergeCell ref="F9:H10"/>
    <mergeCell ref="I9:I10"/>
    <mergeCell ref="J9:K10"/>
    <mergeCell ref="L9:N10"/>
    <mergeCell ref="O9:R10"/>
  </mergeCells>
  <printOptions horizontalCentered="1" verticalCentered="1"/>
  <pageMargins left="0.3937007874015748" right="0.3937007874015748" top="0" bottom="0" header="0" footer="0.5118110236220472"/>
  <pageSetup fitToWidth="2" horizontalDpi="400" verticalDpi="400" orientation="portrait" pageOrder="overThenDown" paperSize="9" scale="85" r:id="rId1"/>
  <colBreaks count="1" manualBreakCount="1">
    <brk id="9" max="9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Q66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2.50390625" style="117" customWidth="1"/>
    <col min="2" max="3" width="12.625" style="117" customWidth="1"/>
    <col min="4" max="4" width="14.625" style="117" customWidth="1"/>
    <col min="5" max="5" width="9.625" style="117" customWidth="1"/>
    <col min="6" max="6" width="12.625" style="117" customWidth="1"/>
    <col min="7" max="7" width="14.625" style="117" customWidth="1"/>
    <col min="8" max="8" width="9.625" style="117" customWidth="1"/>
    <col min="9" max="9" width="12.625" style="117" customWidth="1"/>
    <col min="10" max="10" width="14.625" style="117" customWidth="1"/>
    <col min="11" max="11" width="9.625" style="117" customWidth="1"/>
    <col min="12" max="12" width="12.625" style="117" customWidth="1"/>
    <col min="13" max="13" width="14.625" style="117" customWidth="1"/>
    <col min="14" max="14" width="9.625" style="117" customWidth="1"/>
    <col min="15" max="15" width="12.625" style="117" customWidth="1"/>
    <col min="16" max="16" width="14.625" style="117" customWidth="1"/>
    <col min="17" max="17" width="9.625" style="117" customWidth="1"/>
    <col min="18" max="31" width="9.00390625" style="117" customWidth="1"/>
  </cols>
  <sheetData>
    <row r="2" spans="1:17" ht="20.25" customHeight="1">
      <c r="A2" s="116" t="s">
        <v>50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</row>
    <row r="3" spans="1:17" ht="14.25" thickBot="1">
      <c r="A3" s="118"/>
      <c r="B3" s="24"/>
      <c r="C3" s="119"/>
      <c r="D3" s="119"/>
      <c r="E3" s="119"/>
      <c r="F3" s="119"/>
      <c r="G3" s="119"/>
      <c r="H3" s="119"/>
      <c r="I3" s="119"/>
      <c r="J3" s="120"/>
      <c r="K3" s="119"/>
      <c r="L3" s="119"/>
      <c r="M3" s="120"/>
      <c r="N3" s="118"/>
      <c r="O3" s="118"/>
      <c r="P3" s="120"/>
      <c r="Q3" s="118"/>
    </row>
    <row r="4" spans="1:17" ht="12" customHeight="1" thickTop="1">
      <c r="A4" s="121"/>
      <c r="B4" s="122"/>
      <c r="C4" s="27" t="s">
        <v>3</v>
      </c>
      <c r="D4" s="123"/>
      <c r="E4" s="122"/>
      <c r="F4" s="27" t="s">
        <v>4</v>
      </c>
      <c r="G4" s="30"/>
      <c r="H4" s="31"/>
      <c r="I4" s="27" t="s">
        <v>5</v>
      </c>
      <c r="J4" s="32" t="s">
        <v>6</v>
      </c>
      <c r="K4" s="33"/>
      <c r="L4" s="27" t="s">
        <v>7</v>
      </c>
      <c r="M4" s="30"/>
      <c r="N4" s="31"/>
      <c r="O4" s="34" t="s">
        <v>8</v>
      </c>
      <c r="P4" s="124"/>
      <c r="Q4" s="124"/>
    </row>
    <row r="5" spans="1:17" ht="12" customHeight="1">
      <c r="A5" s="125"/>
      <c r="B5" s="126"/>
      <c r="C5" s="127"/>
      <c r="D5" s="128"/>
      <c r="E5" s="129"/>
      <c r="F5" s="40"/>
      <c r="G5" s="41"/>
      <c r="H5" s="42"/>
      <c r="I5" s="127"/>
      <c r="J5" s="43"/>
      <c r="K5" s="44"/>
      <c r="L5" s="40"/>
      <c r="M5" s="41"/>
      <c r="N5" s="42"/>
      <c r="O5" s="130"/>
      <c r="P5" s="131"/>
      <c r="Q5" s="131"/>
    </row>
    <row r="6" spans="1:17" ht="19.5" customHeight="1">
      <c r="A6" s="128"/>
      <c r="B6" s="129"/>
      <c r="C6" s="48" t="s">
        <v>9</v>
      </c>
      <c r="D6" s="48" t="s">
        <v>10</v>
      </c>
      <c r="E6" s="49" t="s">
        <v>11</v>
      </c>
      <c r="F6" s="48" t="s">
        <v>9</v>
      </c>
      <c r="G6" s="48" t="s">
        <v>10</v>
      </c>
      <c r="H6" s="48" t="s">
        <v>11</v>
      </c>
      <c r="I6" s="49" t="s">
        <v>9</v>
      </c>
      <c r="J6" s="50" t="s">
        <v>10</v>
      </c>
      <c r="K6" s="48" t="s">
        <v>11</v>
      </c>
      <c r="L6" s="48" t="s">
        <v>9</v>
      </c>
      <c r="M6" s="50" t="s">
        <v>10</v>
      </c>
      <c r="N6" s="48" t="s">
        <v>11</v>
      </c>
      <c r="O6" s="48" t="s">
        <v>9</v>
      </c>
      <c r="P6" s="50" t="s">
        <v>10</v>
      </c>
      <c r="Q6" s="49" t="s">
        <v>11</v>
      </c>
    </row>
    <row r="7" spans="1:17" ht="13.5">
      <c r="A7" s="132"/>
      <c r="B7" s="133"/>
      <c r="C7" s="134"/>
      <c r="D7" s="58"/>
      <c r="E7" s="59" t="s">
        <v>51</v>
      </c>
      <c r="F7" s="134"/>
      <c r="G7" s="59"/>
      <c r="H7" s="59" t="s">
        <v>51</v>
      </c>
      <c r="I7" s="58"/>
      <c r="J7" s="135"/>
      <c r="K7" s="59" t="s">
        <v>51</v>
      </c>
      <c r="L7" s="58"/>
      <c r="M7" s="135"/>
      <c r="N7" s="59" t="s">
        <v>51</v>
      </c>
      <c r="O7" s="58"/>
      <c r="P7" s="136"/>
      <c r="Q7" s="59" t="s">
        <v>51</v>
      </c>
    </row>
    <row r="8" spans="1:17" ht="19.5" customHeight="1">
      <c r="A8" s="87" t="s">
        <v>52</v>
      </c>
      <c r="B8" s="88"/>
      <c r="C8" s="89">
        <v>36954</v>
      </c>
      <c r="D8" s="89">
        <v>29630</v>
      </c>
      <c r="E8" s="137">
        <f>100*(D8/C8)</f>
        <v>80.18076527574823</v>
      </c>
      <c r="F8" s="138">
        <v>37433</v>
      </c>
      <c r="G8" s="138">
        <v>27605</v>
      </c>
      <c r="H8" s="137">
        <f>100*(G8/F8)</f>
        <v>73.74509122966366</v>
      </c>
      <c r="I8" s="138">
        <v>37433</v>
      </c>
      <c r="J8" s="138">
        <v>27690</v>
      </c>
      <c r="K8" s="137">
        <f>100*(J8/I8)</f>
        <v>73.97216359896348</v>
      </c>
      <c r="L8" s="138">
        <v>36726</v>
      </c>
      <c r="M8" s="138">
        <v>27620</v>
      </c>
      <c r="N8" s="137">
        <f>100*(M8/L8)</f>
        <v>75.20557643086642</v>
      </c>
      <c r="O8" s="138">
        <v>36954</v>
      </c>
      <c r="P8" s="138">
        <v>29837</v>
      </c>
      <c r="Q8" s="137">
        <f>100*(P8/O8)</f>
        <v>80.74092114520755</v>
      </c>
    </row>
    <row r="9" spans="1:17" ht="6" customHeight="1">
      <c r="A9" s="95"/>
      <c r="B9" s="96"/>
      <c r="C9" s="89"/>
      <c r="D9" s="89"/>
      <c r="E9" s="137"/>
      <c r="F9" s="138"/>
      <c r="G9" s="138"/>
      <c r="H9" s="89"/>
      <c r="I9" s="89"/>
      <c r="J9" s="89"/>
      <c r="K9" s="89"/>
      <c r="L9" s="89"/>
      <c r="M9" s="89"/>
      <c r="N9" s="89"/>
      <c r="O9" s="89"/>
      <c r="P9" s="91"/>
      <c r="Q9" s="81"/>
    </row>
    <row r="10" spans="1:17" ht="19.5" customHeight="1">
      <c r="A10" s="81"/>
      <c r="B10" s="77" t="s">
        <v>53</v>
      </c>
      <c r="C10" s="78">
        <v>3471</v>
      </c>
      <c r="D10" s="78">
        <v>2558</v>
      </c>
      <c r="E10" s="137">
        <v>73.7</v>
      </c>
      <c r="F10" s="78">
        <v>3591</v>
      </c>
      <c r="G10" s="84">
        <v>2702</v>
      </c>
      <c r="H10" s="137">
        <f aca="true" t="shared" si="0" ref="H10:H17">100*(G10/F10)</f>
        <v>75.24366471734892</v>
      </c>
      <c r="I10" s="78">
        <v>3591</v>
      </c>
      <c r="J10" s="78">
        <v>2723</v>
      </c>
      <c r="K10" s="137">
        <f aca="true" t="shared" si="1" ref="K10:K16">100*(J10/I10)</f>
        <v>75.82846003898635</v>
      </c>
      <c r="L10" s="78">
        <v>3362</v>
      </c>
      <c r="M10" s="78">
        <v>2286</v>
      </c>
      <c r="N10" s="137">
        <f aca="true" t="shared" si="2" ref="N10:N17">100*(M10/L10)</f>
        <v>67.99524092801904</v>
      </c>
      <c r="O10" s="84">
        <v>3471</v>
      </c>
      <c r="P10" s="84">
        <v>2558</v>
      </c>
      <c r="Q10" s="137">
        <f aca="true" t="shared" si="3" ref="Q10:Q16">100*(P10/O10)</f>
        <v>73.69634111207145</v>
      </c>
    </row>
    <row r="11" spans="1:17" ht="19.5" customHeight="1">
      <c r="A11" s="81"/>
      <c r="B11" s="77" t="s">
        <v>54</v>
      </c>
      <c r="C11" s="78">
        <v>5137</v>
      </c>
      <c r="D11" s="78">
        <v>4354</v>
      </c>
      <c r="E11" s="137">
        <f aca="true" t="shared" si="4" ref="E11:E17">100*(D11/C11)</f>
        <v>84.7576406462916</v>
      </c>
      <c r="F11" s="78">
        <v>5120</v>
      </c>
      <c r="G11" s="84">
        <v>4112</v>
      </c>
      <c r="H11" s="137">
        <f t="shared" si="0"/>
        <v>80.3125</v>
      </c>
      <c r="I11" s="78">
        <v>5120</v>
      </c>
      <c r="J11" s="78">
        <v>4112</v>
      </c>
      <c r="K11" s="137">
        <f t="shared" si="1"/>
        <v>80.3125</v>
      </c>
      <c r="L11" s="78">
        <v>5157</v>
      </c>
      <c r="M11" s="78">
        <v>4150</v>
      </c>
      <c r="N11" s="137">
        <f t="shared" si="2"/>
        <v>80.47314330036843</v>
      </c>
      <c r="O11" s="84">
        <v>5137</v>
      </c>
      <c r="P11" s="84">
        <v>4354</v>
      </c>
      <c r="Q11" s="137">
        <f t="shared" si="3"/>
        <v>84.7576406462916</v>
      </c>
    </row>
    <row r="12" spans="1:17" ht="19.5" customHeight="1">
      <c r="A12" s="81"/>
      <c r="B12" s="77" t="s">
        <v>55</v>
      </c>
      <c r="C12" s="78">
        <v>2719</v>
      </c>
      <c r="D12" s="78">
        <v>2290</v>
      </c>
      <c r="E12" s="137">
        <f t="shared" si="4"/>
        <v>84.22214049282825</v>
      </c>
      <c r="F12" s="78">
        <v>2790</v>
      </c>
      <c r="G12" s="84">
        <v>2103</v>
      </c>
      <c r="H12" s="137">
        <f t="shared" si="0"/>
        <v>75.3763440860215</v>
      </c>
      <c r="I12" s="78">
        <v>2790</v>
      </c>
      <c r="J12" s="78">
        <v>2103</v>
      </c>
      <c r="K12" s="137">
        <f t="shared" si="1"/>
        <v>75.3763440860215</v>
      </c>
      <c r="L12" s="78">
        <v>2709</v>
      </c>
      <c r="M12" s="78">
        <v>2151</v>
      </c>
      <c r="N12" s="137">
        <f t="shared" si="2"/>
        <v>79.40199335548172</v>
      </c>
      <c r="O12" s="84">
        <v>2719</v>
      </c>
      <c r="P12" s="84">
        <v>2290</v>
      </c>
      <c r="Q12" s="137">
        <f t="shared" si="3"/>
        <v>84.22214049282825</v>
      </c>
    </row>
    <row r="13" spans="1:17" ht="19.5" customHeight="1">
      <c r="A13" s="81"/>
      <c r="B13" s="77" t="s">
        <v>56</v>
      </c>
      <c r="C13" s="78">
        <v>5321</v>
      </c>
      <c r="D13" s="78">
        <v>4498</v>
      </c>
      <c r="E13" s="137">
        <f t="shared" si="4"/>
        <v>84.5329825220823</v>
      </c>
      <c r="F13" s="78">
        <v>5426</v>
      </c>
      <c r="G13" s="84">
        <v>4051</v>
      </c>
      <c r="H13" s="137">
        <f t="shared" si="0"/>
        <v>74.65904902322153</v>
      </c>
      <c r="I13" s="78">
        <v>5426</v>
      </c>
      <c r="J13" s="78">
        <v>4052</v>
      </c>
      <c r="K13" s="137">
        <f t="shared" si="1"/>
        <v>74.6774788057501</v>
      </c>
      <c r="L13" s="78">
        <v>5537</v>
      </c>
      <c r="M13" s="78">
        <v>4287</v>
      </c>
      <c r="N13" s="137">
        <f t="shared" si="2"/>
        <v>77.42459815784721</v>
      </c>
      <c r="O13" s="84">
        <v>5321</v>
      </c>
      <c r="P13" s="84">
        <v>4498</v>
      </c>
      <c r="Q13" s="137">
        <f t="shared" si="3"/>
        <v>84.5329825220823</v>
      </c>
    </row>
    <row r="14" spans="1:17" ht="19.5" customHeight="1">
      <c r="A14" s="81"/>
      <c r="B14" s="77" t="s">
        <v>57</v>
      </c>
      <c r="C14" s="78">
        <v>3061</v>
      </c>
      <c r="D14" s="78">
        <v>2808</v>
      </c>
      <c r="E14" s="137">
        <f t="shared" si="4"/>
        <v>91.73472721332898</v>
      </c>
      <c r="F14" s="78">
        <v>3104</v>
      </c>
      <c r="G14" s="84">
        <v>2606</v>
      </c>
      <c r="H14" s="137">
        <f t="shared" si="0"/>
        <v>83.95618556701031</v>
      </c>
      <c r="I14" s="78">
        <v>3104</v>
      </c>
      <c r="J14" s="78">
        <v>2601</v>
      </c>
      <c r="K14" s="137">
        <f t="shared" si="1"/>
        <v>83.7951030927835</v>
      </c>
      <c r="L14" s="78">
        <v>3145</v>
      </c>
      <c r="M14" s="78">
        <v>2750</v>
      </c>
      <c r="N14" s="137">
        <f t="shared" si="2"/>
        <v>87.44038155802862</v>
      </c>
      <c r="O14" s="84">
        <v>3061</v>
      </c>
      <c r="P14" s="84">
        <v>2808</v>
      </c>
      <c r="Q14" s="137">
        <f t="shared" si="3"/>
        <v>91.73472721332898</v>
      </c>
    </row>
    <row r="15" spans="1:17" ht="19.5" customHeight="1">
      <c r="A15" s="81"/>
      <c r="B15" s="77" t="s">
        <v>58</v>
      </c>
      <c r="C15" s="78">
        <v>4937</v>
      </c>
      <c r="D15" s="78">
        <v>3715</v>
      </c>
      <c r="E15" s="137">
        <f t="shared" si="4"/>
        <v>75.24812639254608</v>
      </c>
      <c r="F15" s="78">
        <v>4991</v>
      </c>
      <c r="G15" s="84">
        <v>3534</v>
      </c>
      <c r="H15" s="137">
        <f t="shared" si="0"/>
        <v>70.80745341614907</v>
      </c>
      <c r="I15" s="78">
        <v>4991</v>
      </c>
      <c r="J15" s="78">
        <v>3580</v>
      </c>
      <c r="K15" s="137">
        <f t="shared" si="1"/>
        <v>71.72911240232418</v>
      </c>
      <c r="L15" s="78">
        <v>4759</v>
      </c>
      <c r="M15" s="78">
        <v>3338</v>
      </c>
      <c r="N15" s="137">
        <f t="shared" si="2"/>
        <v>70.14078587938643</v>
      </c>
      <c r="O15" s="84">
        <v>4937</v>
      </c>
      <c r="P15" s="84">
        <v>3718</v>
      </c>
      <c r="Q15" s="137">
        <f t="shared" si="3"/>
        <v>75.30889203970023</v>
      </c>
    </row>
    <row r="16" spans="1:17" ht="19.5" customHeight="1">
      <c r="A16" s="81"/>
      <c r="B16" s="77" t="s">
        <v>59</v>
      </c>
      <c r="C16" s="78">
        <v>2673</v>
      </c>
      <c r="D16" s="78">
        <v>2071</v>
      </c>
      <c r="E16" s="137">
        <f t="shared" si="4"/>
        <v>77.4784885895997</v>
      </c>
      <c r="F16" s="78">
        <v>2712</v>
      </c>
      <c r="G16" s="84">
        <v>2001</v>
      </c>
      <c r="H16" s="137">
        <f t="shared" si="0"/>
        <v>73.78318584070797</v>
      </c>
      <c r="I16" s="78">
        <v>2712</v>
      </c>
      <c r="J16" s="78">
        <v>2019</v>
      </c>
      <c r="K16" s="137">
        <f t="shared" si="1"/>
        <v>74.44690265486726</v>
      </c>
      <c r="L16" s="78">
        <v>2541</v>
      </c>
      <c r="M16" s="78">
        <v>1933</v>
      </c>
      <c r="N16" s="137">
        <f t="shared" si="2"/>
        <v>76.0724124360488</v>
      </c>
      <c r="O16" s="84">
        <v>2673</v>
      </c>
      <c r="P16" s="84">
        <v>2071</v>
      </c>
      <c r="Q16" s="137">
        <f t="shared" si="3"/>
        <v>77.4784885895997</v>
      </c>
    </row>
    <row r="17" spans="1:17" ht="19.5" customHeight="1">
      <c r="A17" s="81"/>
      <c r="B17" s="77" t="s">
        <v>60</v>
      </c>
      <c r="C17" s="78">
        <v>9635</v>
      </c>
      <c r="D17" s="78">
        <v>7336</v>
      </c>
      <c r="E17" s="137">
        <f t="shared" si="4"/>
        <v>76.13907628437987</v>
      </c>
      <c r="F17" s="78">
        <v>9699</v>
      </c>
      <c r="G17" s="84">
        <v>6496</v>
      </c>
      <c r="H17" s="137">
        <f t="shared" si="0"/>
        <v>66.97597690483555</v>
      </c>
      <c r="I17" s="78">
        <v>9699</v>
      </c>
      <c r="J17" s="78">
        <v>6500</v>
      </c>
      <c r="K17" s="137">
        <f>100*(J17/I17)</f>
        <v>67.01721826992474</v>
      </c>
      <c r="L17" s="78">
        <v>9516</v>
      </c>
      <c r="M17" s="78">
        <v>6725</v>
      </c>
      <c r="N17" s="137">
        <f t="shared" si="2"/>
        <v>70.67044976881043</v>
      </c>
      <c r="O17" s="84">
        <v>9635</v>
      </c>
      <c r="P17" s="84">
        <v>7540</v>
      </c>
      <c r="Q17" s="137">
        <v>78.26</v>
      </c>
    </row>
    <row r="18" spans="1:17" ht="19.5" customHeight="1">
      <c r="A18" s="81"/>
      <c r="B18" s="77"/>
      <c r="C18" s="78"/>
      <c r="D18" s="78"/>
      <c r="E18" s="86"/>
      <c r="F18" s="78"/>
      <c r="G18" s="84"/>
      <c r="H18" s="78"/>
      <c r="I18" s="78"/>
      <c r="J18" s="78"/>
      <c r="K18" s="78"/>
      <c r="L18" s="78"/>
      <c r="M18" s="78"/>
      <c r="N18" s="84"/>
      <c r="O18" s="84"/>
      <c r="P18" s="84"/>
      <c r="Q18" s="81"/>
    </row>
    <row r="19" spans="1:17" ht="19.5" customHeight="1">
      <c r="A19" s="87" t="s">
        <v>61</v>
      </c>
      <c r="B19" s="88"/>
      <c r="C19" s="89">
        <v>52939</v>
      </c>
      <c r="D19" s="89">
        <v>46565</v>
      </c>
      <c r="E19" s="137">
        <f>100*(D19/C19)</f>
        <v>87.9597272332307</v>
      </c>
      <c r="F19" s="89">
        <v>53177</v>
      </c>
      <c r="G19" s="89">
        <v>37090</v>
      </c>
      <c r="H19" s="137">
        <f>100*(G19/F19)</f>
        <v>69.74819940951915</v>
      </c>
      <c r="I19" s="89">
        <v>53177</v>
      </c>
      <c r="J19" s="89">
        <v>37102</v>
      </c>
      <c r="K19" s="137">
        <f>100*(J19/I19)</f>
        <v>69.77076555653761</v>
      </c>
      <c r="L19" s="89">
        <v>52679</v>
      </c>
      <c r="M19" s="89">
        <v>42801</v>
      </c>
      <c r="N19" s="137">
        <f>100*(M19/L19)</f>
        <v>81.24869492587179</v>
      </c>
      <c r="O19" s="89">
        <v>52939</v>
      </c>
      <c r="P19" s="89">
        <v>46557</v>
      </c>
      <c r="Q19" s="137">
        <f>100*(P19/O19)</f>
        <v>87.94461550085948</v>
      </c>
    </row>
    <row r="20" spans="1:17" ht="6" customHeight="1">
      <c r="A20" s="95"/>
      <c r="B20" s="96"/>
      <c r="C20" s="89"/>
      <c r="D20" s="89"/>
      <c r="E20" s="137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1"/>
    </row>
    <row r="21" spans="1:17" ht="19.5" customHeight="1">
      <c r="A21" s="81"/>
      <c r="B21" s="77" t="s">
        <v>62</v>
      </c>
      <c r="C21" s="78">
        <v>9207</v>
      </c>
      <c r="D21" s="78">
        <v>8346</v>
      </c>
      <c r="E21" s="137">
        <f aca="true" t="shared" si="5" ref="E21:E28">100*(D21/C21)</f>
        <v>90.64841968067775</v>
      </c>
      <c r="F21" s="78">
        <v>9208</v>
      </c>
      <c r="G21" s="78">
        <v>6391</v>
      </c>
      <c r="H21" s="137">
        <f aca="true" t="shared" si="6" ref="H21:H28">100*(G21/F21)</f>
        <v>69.40703735881843</v>
      </c>
      <c r="I21" s="78">
        <v>9208</v>
      </c>
      <c r="J21" s="78">
        <v>6391</v>
      </c>
      <c r="K21" s="137">
        <v>69.41</v>
      </c>
      <c r="L21" s="78">
        <v>9208</v>
      </c>
      <c r="M21" s="78">
        <v>7572</v>
      </c>
      <c r="N21" s="137">
        <f aca="true" t="shared" si="7" ref="N21:N28">100*(M21/L21)</f>
        <v>82.23284100781929</v>
      </c>
      <c r="O21" s="78">
        <v>9207</v>
      </c>
      <c r="P21" s="78">
        <v>8346</v>
      </c>
      <c r="Q21" s="137">
        <f aca="true" t="shared" si="8" ref="Q21:Q28">100*(P21/O21)</f>
        <v>90.64841968067775</v>
      </c>
    </row>
    <row r="22" spans="1:17" ht="19.5" customHeight="1">
      <c r="A22" s="81"/>
      <c r="B22" s="77" t="s">
        <v>63</v>
      </c>
      <c r="C22" s="78">
        <v>12847</v>
      </c>
      <c r="D22" s="78">
        <v>11120</v>
      </c>
      <c r="E22" s="137">
        <f t="shared" si="5"/>
        <v>86.5571728808282</v>
      </c>
      <c r="F22" s="78">
        <v>12838</v>
      </c>
      <c r="G22" s="78">
        <v>8787</v>
      </c>
      <c r="H22" s="137">
        <f t="shared" si="6"/>
        <v>68.44524069169653</v>
      </c>
      <c r="I22" s="78">
        <v>12838</v>
      </c>
      <c r="J22" s="78">
        <v>8790</v>
      </c>
      <c r="K22" s="137">
        <f aca="true" t="shared" si="9" ref="K22:K28">100*(J22/I22)</f>
        <v>68.46860881757283</v>
      </c>
      <c r="L22" s="78">
        <v>12522</v>
      </c>
      <c r="M22" s="78">
        <v>9604</v>
      </c>
      <c r="N22" s="137">
        <f t="shared" si="7"/>
        <v>76.69701325666827</v>
      </c>
      <c r="O22" s="78">
        <v>12847</v>
      </c>
      <c r="P22" s="78">
        <v>11120</v>
      </c>
      <c r="Q22" s="137">
        <f t="shared" si="8"/>
        <v>86.5571728808282</v>
      </c>
    </row>
    <row r="23" spans="1:17" ht="19.5" customHeight="1">
      <c r="A23" s="81"/>
      <c r="B23" s="77" t="s">
        <v>64</v>
      </c>
      <c r="C23" s="78">
        <v>3378</v>
      </c>
      <c r="D23" s="78">
        <v>2934</v>
      </c>
      <c r="E23" s="137">
        <f t="shared" si="5"/>
        <v>86.85612788632326</v>
      </c>
      <c r="F23" s="78">
        <v>3392</v>
      </c>
      <c r="G23" s="78">
        <v>2345</v>
      </c>
      <c r="H23" s="137">
        <f t="shared" si="6"/>
        <v>69.13325471698113</v>
      </c>
      <c r="I23" s="78">
        <v>3392</v>
      </c>
      <c r="J23" s="78">
        <v>2345</v>
      </c>
      <c r="K23" s="137">
        <f t="shared" si="9"/>
        <v>69.13325471698113</v>
      </c>
      <c r="L23" s="78">
        <v>3378</v>
      </c>
      <c r="M23" s="78">
        <v>2728</v>
      </c>
      <c r="N23" s="137">
        <f t="shared" si="7"/>
        <v>80.7578448786264</v>
      </c>
      <c r="O23" s="78">
        <v>3378</v>
      </c>
      <c r="P23" s="78">
        <v>2934</v>
      </c>
      <c r="Q23" s="137">
        <v>85.86</v>
      </c>
    </row>
    <row r="24" spans="1:17" ht="19.5" customHeight="1">
      <c r="A24" s="81"/>
      <c r="B24" s="77" t="s">
        <v>65</v>
      </c>
      <c r="C24" s="78">
        <v>8577</v>
      </c>
      <c r="D24" s="78">
        <v>7481</v>
      </c>
      <c r="E24" s="137">
        <f t="shared" si="5"/>
        <v>87.22163926780925</v>
      </c>
      <c r="F24" s="78">
        <v>8613</v>
      </c>
      <c r="G24" s="78">
        <v>6706</v>
      </c>
      <c r="H24" s="137">
        <f t="shared" si="6"/>
        <v>77.85905027284338</v>
      </c>
      <c r="I24" s="78">
        <v>8613</v>
      </c>
      <c r="J24" s="78">
        <v>6707</v>
      </c>
      <c r="K24" s="137">
        <f t="shared" si="9"/>
        <v>77.87066062928132</v>
      </c>
      <c r="L24" s="78">
        <v>8741</v>
      </c>
      <c r="M24" s="78">
        <v>7199</v>
      </c>
      <c r="N24" s="137">
        <f t="shared" si="7"/>
        <v>82.35899782633565</v>
      </c>
      <c r="O24" s="78">
        <v>8577</v>
      </c>
      <c r="P24" s="78">
        <v>7480</v>
      </c>
      <c r="Q24" s="137">
        <f t="shared" si="8"/>
        <v>87.20998017954996</v>
      </c>
    </row>
    <row r="25" spans="1:17" ht="19.5" customHeight="1">
      <c r="A25" s="81"/>
      <c r="B25" s="77" t="s">
        <v>66</v>
      </c>
      <c r="C25" s="78">
        <v>4493</v>
      </c>
      <c r="D25" s="78">
        <v>3955</v>
      </c>
      <c r="E25" s="137">
        <f t="shared" si="5"/>
        <v>88.02581793901625</v>
      </c>
      <c r="F25" s="78">
        <v>4523</v>
      </c>
      <c r="G25" s="78">
        <v>3135</v>
      </c>
      <c r="H25" s="137">
        <f t="shared" si="6"/>
        <v>69.31240327216449</v>
      </c>
      <c r="I25" s="78">
        <v>4523</v>
      </c>
      <c r="J25" s="78">
        <v>3135</v>
      </c>
      <c r="K25" s="137">
        <f t="shared" si="9"/>
        <v>69.31240327216449</v>
      </c>
      <c r="L25" s="78">
        <v>4584</v>
      </c>
      <c r="M25" s="78">
        <v>3842</v>
      </c>
      <c r="N25" s="137">
        <f t="shared" si="7"/>
        <v>83.81326352530542</v>
      </c>
      <c r="O25" s="78">
        <v>4493</v>
      </c>
      <c r="P25" s="78">
        <v>3954</v>
      </c>
      <c r="Q25" s="137">
        <f t="shared" si="8"/>
        <v>88.00356109503672</v>
      </c>
    </row>
    <row r="26" spans="1:17" ht="19.5" customHeight="1">
      <c r="A26" s="81"/>
      <c r="B26" s="77" t="s">
        <v>67</v>
      </c>
      <c r="C26" s="78">
        <v>7283</v>
      </c>
      <c r="D26" s="78">
        <v>6233</v>
      </c>
      <c r="E26" s="137">
        <f t="shared" si="5"/>
        <v>85.58286420431142</v>
      </c>
      <c r="F26" s="78">
        <v>7375</v>
      </c>
      <c r="G26" s="78">
        <v>4429</v>
      </c>
      <c r="H26" s="137">
        <f t="shared" si="6"/>
        <v>60.054237288135596</v>
      </c>
      <c r="I26" s="78">
        <v>7375</v>
      </c>
      <c r="J26" s="78">
        <v>4433</v>
      </c>
      <c r="K26" s="137">
        <f t="shared" si="9"/>
        <v>60.108474576271185</v>
      </c>
      <c r="L26" s="78">
        <v>7241</v>
      </c>
      <c r="M26" s="78">
        <v>5942</v>
      </c>
      <c r="N26" s="137">
        <f t="shared" si="7"/>
        <v>82.060488882751</v>
      </c>
      <c r="O26" s="78">
        <v>7283</v>
      </c>
      <c r="P26" s="78">
        <v>6227</v>
      </c>
      <c r="Q26" s="137">
        <f t="shared" si="8"/>
        <v>85.5004805711932</v>
      </c>
    </row>
    <row r="27" spans="1:17" ht="19.5" customHeight="1">
      <c r="A27" s="81"/>
      <c r="B27" s="77" t="s">
        <v>68</v>
      </c>
      <c r="C27" s="78">
        <v>2680</v>
      </c>
      <c r="D27" s="78">
        <v>2502</v>
      </c>
      <c r="E27" s="137">
        <f t="shared" si="5"/>
        <v>93.35820895522387</v>
      </c>
      <c r="F27" s="78">
        <v>2658</v>
      </c>
      <c r="G27" s="78">
        <v>2044</v>
      </c>
      <c r="H27" s="137">
        <f t="shared" si="6"/>
        <v>76.89992475545523</v>
      </c>
      <c r="I27" s="78">
        <v>2658</v>
      </c>
      <c r="J27" s="78">
        <v>2045</v>
      </c>
      <c r="K27" s="137">
        <f t="shared" si="9"/>
        <v>76.93754702784048</v>
      </c>
      <c r="L27" s="78">
        <v>2532</v>
      </c>
      <c r="M27" s="78">
        <v>2209</v>
      </c>
      <c r="N27" s="137">
        <f t="shared" si="7"/>
        <v>87.2432859399684</v>
      </c>
      <c r="O27" s="78">
        <v>2680</v>
      </c>
      <c r="P27" s="78">
        <v>2502</v>
      </c>
      <c r="Q27" s="137">
        <f t="shared" si="8"/>
        <v>93.35820895522387</v>
      </c>
    </row>
    <row r="28" spans="1:17" ht="19.5" customHeight="1">
      <c r="A28" s="81"/>
      <c r="B28" s="77" t="s">
        <v>69</v>
      </c>
      <c r="C28" s="78">
        <v>4474</v>
      </c>
      <c r="D28" s="78">
        <v>3994</v>
      </c>
      <c r="E28" s="137">
        <f t="shared" si="5"/>
        <v>89.27134555207867</v>
      </c>
      <c r="F28" s="78">
        <v>4570</v>
      </c>
      <c r="G28" s="78">
        <v>3253</v>
      </c>
      <c r="H28" s="137">
        <f t="shared" si="6"/>
        <v>71.1816192560175</v>
      </c>
      <c r="I28" s="78">
        <v>4570</v>
      </c>
      <c r="J28" s="78">
        <v>3256</v>
      </c>
      <c r="K28" s="137">
        <f t="shared" si="9"/>
        <v>71.2472647702407</v>
      </c>
      <c r="L28" s="78">
        <v>4473</v>
      </c>
      <c r="M28" s="78">
        <v>3705</v>
      </c>
      <c r="N28" s="137">
        <f t="shared" si="7"/>
        <v>82.83031522468141</v>
      </c>
      <c r="O28" s="78">
        <v>4474</v>
      </c>
      <c r="P28" s="78">
        <v>3994</v>
      </c>
      <c r="Q28" s="137">
        <f t="shared" si="8"/>
        <v>89.27134555207867</v>
      </c>
    </row>
    <row r="29" spans="1:17" ht="19.5" customHeight="1">
      <c r="A29" s="81"/>
      <c r="B29" s="77"/>
      <c r="C29" s="78"/>
      <c r="D29" s="78"/>
      <c r="E29" s="86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81"/>
    </row>
    <row r="30" spans="1:17" ht="19.5" customHeight="1">
      <c r="A30" s="87" t="s">
        <v>70</v>
      </c>
      <c r="B30" s="88"/>
      <c r="C30" s="89">
        <v>12378</v>
      </c>
      <c r="D30" s="89">
        <v>8761</v>
      </c>
      <c r="E30" s="137">
        <f>100*(D30/C30)</f>
        <v>70.77880109872355</v>
      </c>
      <c r="F30" s="89">
        <v>12474</v>
      </c>
      <c r="G30" s="89">
        <v>9181</v>
      </c>
      <c r="H30" s="137">
        <f>100*(G30/F30)</f>
        <v>73.60109026775693</v>
      </c>
      <c r="I30" s="89">
        <v>12474</v>
      </c>
      <c r="J30" s="89">
        <v>9181</v>
      </c>
      <c r="K30" s="137">
        <f>100*(J30/I30)</f>
        <v>73.60109026775693</v>
      </c>
      <c r="L30" s="89">
        <v>12537</v>
      </c>
      <c r="M30" s="89">
        <v>10299</v>
      </c>
      <c r="N30" s="137">
        <f>100*(M30/L30)</f>
        <v>82.1488394352716</v>
      </c>
      <c r="O30" s="89">
        <v>12378</v>
      </c>
      <c r="P30" s="89">
        <v>8761</v>
      </c>
      <c r="Q30" s="137">
        <f>100*(P30/O30)</f>
        <v>70.77880109872355</v>
      </c>
    </row>
    <row r="31" spans="1:17" ht="6" customHeight="1">
      <c r="A31" s="95"/>
      <c r="B31" s="96"/>
      <c r="C31" s="89"/>
      <c r="D31" s="89"/>
      <c r="E31" s="137"/>
      <c r="F31" s="89"/>
      <c r="G31" s="89"/>
      <c r="H31" s="89"/>
      <c r="I31" s="89"/>
      <c r="J31" s="89"/>
      <c r="K31" s="89"/>
      <c r="L31" s="89"/>
      <c r="M31" s="89"/>
      <c r="N31" s="91"/>
      <c r="O31" s="91"/>
      <c r="P31" s="91"/>
      <c r="Q31" s="81"/>
    </row>
    <row r="32" spans="1:17" ht="19.5" customHeight="1">
      <c r="A32" s="81"/>
      <c r="B32" s="77" t="s">
        <v>71</v>
      </c>
      <c r="C32" s="78">
        <v>3754</v>
      </c>
      <c r="D32" s="78">
        <v>2409</v>
      </c>
      <c r="E32" s="137">
        <f>100*(D32/C32)</f>
        <v>64.17155034629728</v>
      </c>
      <c r="F32" s="78">
        <v>3746</v>
      </c>
      <c r="G32" s="78">
        <v>3064</v>
      </c>
      <c r="H32" s="137">
        <f>100*(G32/F32)</f>
        <v>81.79391350774159</v>
      </c>
      <c r="I32" s="78">
        <v>3746</v>
      </c>
      <c r="J32" s="78">
        <v>3064</v>
      </c>
      <c r="K32" s="137">
        <f>100*(J32/I32)</f>
        <v>81.79391350774159</v>
      </c>
      <c r="L32" s="78">
        <v>3888</v>
      </c>
      <c r="M32" s="78">
        <v>3125</v>
      </c>
      <c r="N32" s="137">
        <f>100*(M32/L32)</f>
        <v>80.37551440329219</v>
      </c>
      <c r="O32" s="84">
        <v>3754</v>
      </c>
      <c r="P32" s="84">
        <v>2409</v>
      </c>
      <c r="Q32" s="137">
        <f>100*(P32/O32)</f>
        <v>64.17155034629728</v>
      </c>
    </row>
    <row r="33" spans="1:17" ht="19.5" customHeight="1">
      <c r="A33" s="81"/>
      <c r="B33" s="77" t="s">
        <v>72</v>
      </c>
      <c r="C33" s="78">
        <v>5096</v>
      </c>
      <c r="D33" s="78">
        <v>3943</v>
      </c>
      <c r="E33" s="137">
        <f>100*(D33/C33)</f>
        <v>77.37441130298272</v>
      </c>
      <c r="F33" s="78">
        <v>5176</v>
      </c>
      <c r="G33" s="78">
        <v>3536</v>
      </c>
      <c r="H33" s="137">
        <f>100*(G33/F33)</f>
        <v>68.31530139103555</v>
      </c>
      <c r="I33" s="78">
        <v>5176</v>
      </c>
      <c r="J33" s="78">
        <v>3536</v>
      </c>
      <c r="K33" s="137">
        <f>100*(J33/I33)</f>
        <v>68.31530139103555</v>
      </c>
      <c r="L33" s="78">
        <v>5236</v>
      </c>
      <c r="M33" s="78">
        <v>4176</v>
      </c>
      <c r="N33" s="137">
        <f>100*(M33/L33)</f>
        <v>79.75553857906799</v>
      </c>
      <c r="O33" s="84">
        <v>5096</v>
      </c>
      <c r="P33" s="84">
        <v>3943</v>
      </c>
      <c r="Q33" s="137">
        <f>100*(P33/O33)</f>
        <v>77.37441130298272</v>
      </c>
    </row>
    <row r="34" spans="1:17" ht="19.5" customHeight="1">
      <c r="A34" s="81"/>
      <c r="B34" s="77" t="s">
        <v>73</v>
      </c>
      <c r="C34" s="78">
        <v>3528</v>
      </c>
      <c r="D34" s="78">
        <v>2409</v>
      </c>
      <c r="E34" s="137">
        <f>100*(D34/C34)</f>
        <v>68.28231292517006</v>
      </c>
      <c r="F34" s="78">
        <v>3552</v>
      </c>
      <c r="G34" s="78">
        <v>2581</v>
      </c>
      <c r="H34" s="137">
        <f>100*(G34/F34)</f>
        <v>72.66328828828829</v>
      </c>
      <c r="I34" s="78">
        <v>3552</v>
      </c>
      <c r="J34" s="78">
        <v>2581</v>
      </c>
      <c r="K34" s="137">
        <f>100*(J34/I34)</f>
        <v>72.66328828828829</v>
      </c>
      <c r="L34" s="78">
        <v>3413</v>
      </c>
      <c r="M34" s="78">
        <v>2998</v>
      </c>
      <c r="N34" s="137">
        <f>100*(M34/L34)</f>
        <v>87.84060943451509</v>
      </c>
      <c r="O34" s="84">
        <v>3528</v>
      </c>
      <c r="P34" s="84">
        <v>2409</v>
      </c>
      <c r="Q34" s="137">
        <f>100*(P34/O34)</f>
        <v>68.28231292517006</v>
      </c>
    </row>
    <row r="35" spans="1:17" ht="19.5" customHeight="1">
      <c r="A35" s="81"/>
      <c r="B35" s="77"/>
      <c r="C35" s="78"/>
      <c r="D35" s="78"/>
      <c r="E35" s="86"/>
      <c r="F35" s="78"/>
      <c r="G35" s="78"/>
      <c r="H35" s="78"/>
      <c r="I35" s="78"/>
      <c r="J35" s="78"/>
      <c r="K35" s="78"/>
      <c r="L35" s="78"/>
      <c r="M35" s="78"/>
      <c r="N35" s="84"/>
      <c r="O35" s="84"/>
      <c r="P35" s="84"/>
      <c r="Q35" s="81"/>
    </row>
    <row r="36" spans="1:17" ht="19.5" customHeight="1">
      <c r="A36" s="87" t="s">
        <v>74</v>
      </c>
      <c r="B36" s="88"/>
      <c r="C36" s="89">
        <v>27841</v>
      </c>
      <c r="D36" s="89">
        <v>16314</v>
      </c>
      <c r="E36" s="137">
        <f>100*(D36/C36)</f>
        <v>58.59703315254481</v>
      </c>
      <c r="F36" s="89">
        <v>28187</v>
      </c>
      <c r="G36" s="89">
        <v>20548</v>
      </c>
      <c r="H36" s="137">
        <f>100*(G36/F36)</f>
        <v>72.89885408166884</v>
      </c>
      <c r="I36" s="89">
        <v>28187</v>
      </c>
      <c r="J36" s="89">
        <v>20541</v>
      </c>
      <c r="K36" s="137">
        <f>100*(J36/I36)</f>
        <v>72.87401993826941</v>
      </c>
      <c r="L36" s="89">
        <v>28265</v>
      </c>
      <c r="M36" s="89">
        <v>23581</v>
      </c>
      <c r="N36" s="137">
        <f>100*(M36/L36)</f>
        <v>83.42826817618963</v>
      </c>
      <c r="O36" s="89">
        <v>0</v>
      </c>
      <c r="P36" s="89">
        <v>0</v>
      </c>
      <c r="Q36" s="89">
        <v>0</v>
      </c>
    </row>
    <row r="37" spans="1:17" ht="6" customHeight="1">
      <c r="A37" s="95"/>
      <c r="B37" s="96"/>
      <c r="C37" s="89"/>
      <c r="D37" s="89"/>
      <c r="E37" s="137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139"/>
    </row>
    <row r="38" spans="1:17" ht="19.5" customHeight="1">
      <c r="A38" s="81"/>
      <c r="B38" s="77" t="s">
        <v>75</v>
      </c>
      <c r="C38" s="78">
        <v>11420</v>
      </c>
      <c r="D38" s="78">
        <v>6356</v>
      </c>
      <c r="E38" s="137">
        <f>100*(D38/C38)</f>
        <v>55.65674255691769</v>
      </c>
      <c r="F38" s="78">
        <v>11551</v>
      </c>
      <c r="G38" s="78">
        <v>8405</v>
      </c>
      <c r="H38" s="137">
        <f>100*(G38/F38)</f>
        <v>72.76426283438663</v>
      </c>
      <c r="I38" s="78">
        <v>11551</v>
      </c>
      <c r="J38" s="78">
        <v>8399</v>
      </c>
      <c r="K38" s="137">
        <f>100*(J38/I38)</f>
        <v>72.71231927971604</v>
      </c>
      <c r="L38" s="78">
        <v>11721</v>
      </c>
      <c r="M38" s="78">
        <v>9882</v>
      </c>
      <c r="N38" s="137">
        <f>100*(M38/L38)</f>
        <v>84.31021243921167</v>
      </c>
      <c r="O38" s="78">
        <v>0</v>
      </c>
      <c r="P38" s="78">
        <v>0</v>
      </c>
      <c r="Q38" s="89">
        <v>0</v>
      </c>
    </row>
    <row r="39" spans="1:17" ht="19.5" customHeight="1">
      <c r="A39" s="81"/>
      <c r="B39" s="77" t="s">
        <v>76</v>
      </c>
      <c r="C39" s="78">
        <v>16421</v>
      </c>
      <c r="D39" s="78">
        <v>9958</v>
      </c>
      <c r="E39" s="137">
        <f>100*(D39/C39)</f>
        <v>60.64186103160587</v>
      </c>
      <c r="F39" s="78">
        <v>16636</v>
      </c>
      <c r="G39" s="78">
        <v>12143</v>
      </c>
      <c r="H39" s="137">
        <f>100*(G39/F39)</f>
        <v>72.99230584275065</v>
      </c>
      <c r="I39" s="78">
        <v>16636</v>
      </c>
      <c r="J39" s="78">
        <v>12142</v>
      </c>
      <c r="K39" s="137">
        <f>100*(J39/I39)</f>
        <v>72.98629478239963</v>
      </c>
      <c r="L39" s="78">
        <v>16544</v>
      </c>
      <c r="M39" s="78">
        <v>13699</v>
      </c>
      <c r="N39" s="137">
        <f>100*(M39/L39)</f>
        <v>82.80343326885881</v>
      </c>
      <c r="O39" s="78">
        <v>0</v>
      </c>
      <c r="P39" s="78">
        <v>0</v>
      </c>
      <c r="Q39" s="89">
        <v>0</v>
      </c>
    </row>
    <row r="40" spans="1:17" ht="19.5" customHeight="1">
      <c r="A40" s="81"/>
      <c r="B40" s="77"/>
      <c r="C40" s="78"/>
      <c r="D40" s="78"/>
      <c r="E40" s="86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139"/>
    </row>
    <row r="41" spans="1:17" ht="19.5" customHeight="1">
      <c r="A41" s="87" t="s">
        <v>77</v>
      </c>
      <c r="B41" s="88"/>
      <c r="C41" s="89">
        <v>16999</v>
      </c>
      <c r="D41" s="89">
        <v>11786</v>
      </c>
      <c r="E41" s="137">
        <f>100*(D41/C41)</f>
        <v>69.33349020530619</v>
      </c>
      <c r="F41" s="89">
        <v>17327</v>
      </c>
      <c r="G41" s="89">
        <v>11790</v>
      </c>
      <c r="H41" s="137">
        <f>100*(G41/F41)</f>
        <v>68.04409303399319</v>
      </c>
      <c r="I41" s="89">
        <v>17327</v>
      </c>
      <c r="J41" s="89">
        <v>11790</v>
      </c>
      <c r="K41" s="137">
        <f>100*(J41/I41)</f>
        <v>68.04409303399319</v>
      </c>
      <c r="L41" s="89">
        <v>17177</v>
      </c>
      <c r="M41" s="89">
        <v>14179</v>
      </c>
      <c r="N41" s="137">
        <f>100*(M41/L41)</f>
        <v>82.54642836350934</v>
      </c>
      <c r="O41" s="89">
        <v>0</v>
      </c>
      <c r="P41" s="89">
        <v>0</v>
      </c>
      <c r="Q41" s="89">
        <v>0</v>
      </c>
    </row>
    <row r="42" spans="1:17" ht="6" customHeight="1">
      <c r="A42" s="95"/>
      <c r="B42" s="96"/>
      <c r="C42" s="89"/>
      <c r="D42" s="89"/>
      <c r="E42" s="137"/>
      <c r="F42" s="91"/>
      <c r="G42" s="91"/>
      <c r="H42" s="89"/>
      <c r="I42" s="89"/>
      <c r="J42" s="89"/>
      <c r="K42" s="89"/>
      <c r="L42" s="89"/>
      <c r="M42" s="89"/>
      <c r="N42" s="91"/>
      <c r="O42" s="91"/>
      <c r="P42" s="91"/>
      <c r="Q42" s="139"/>
    </row>
    <row r="43" spans="1:17" ht="19.5" customHeight="1">
      <c r="A43" s="81"/>
      <c r="B43" s="77" t="s">
        <v>78</v>
      </c>
      <c r="C43" s="78">
        <v>1701</v>
      </c>
      <c r="D43" s="78">
        <v>1395</v>
      </c>
      <c r="E43" s="137">
        <f>100*(D43/C43)</f>
        <v>82.01058201058201</v>
      </c>
      <c r="F43" s="84">
        <v>1736</v>
      </c>
      <c r="G43" s="84">
        <v>1336</v>
      </c>
      <c r="H43" s="137">
        <f>100*(G43/F43)</f>
        <v>76.95852534562212</v>
      </c>
      <c r="I43" s="78">
        <v>1736</v>
      </c>
      <c r="J43" s="78">
        <v>1336</v>
      </c>
      <c r="K43" s="137">
        <f>100*(J43/I43)</f>
        <v>76.95852534562212</v>
      </c>
      <c r="L43" s="78">
        <v>1737</v>
      </c>
      <c r="M43" s="78">
        <v>1486</v>
      </c>
      <c r="N43" s="137">
        <f>100*(M43/L43)</f>
        <v>85.54979850316637</v>
      </c>
      <c r="O43" s="84">
        <v>0</v>
      </c>
      <c r="P43" s="84">
        <v>0</v>
      </c>
      <c r="Q43" s="89">
        <v>0</v>
      </c>
    </row>
    <row r="44" spans="1:17" ht="19.5" customHeight="1">
      <c r="A44" s="81"/>
      <c r="B44" s="77" t="s">
        <v>79</v>
      </c>
      <c r="C44" s="78">
        <v>2910</v>
      </c>
      <c r="D44" s="78">
        <v>1877</v>
      </c>
      <c r="E44" s="137">
        <f>100*(D44/C44)</f>
        <v>64.50171821305842</v>
      </c>
      <c r="F44" s="84">
        <v>2983</v>
      </c>
      <c r="G44" s="84">
        <v>2041</v>
      </c>
      <c r="H44" s="137">
        <f>100*(G44/F44)</f>
        <v>68.42105263157895</v>
      </c>
      <c r="I44" s="78">
        <v>2983</v>
      </c>
      <c r="J44" s="78">
        <v>2041</v>
      </c>
      <c r="K44" s="137">
        <f>100*(J44/I44)</f>
        <v>68.42105263157895</v>
      </c>
      <c r="L44" s="78">
        <v>3009</v>
      </c>
      <c r="M44" s="78">
        <v>2325</v>
      </c>
      <c r="N44" s="137">
        <f>100*(M44/L44)</f>
        <v>77.26819541375872</v>
      </c>
      <c r="O44" s="84">
        <v>0</v>
      </c>
      <c r="P44" s="84">
        <v>0</v>
      </c>
      <c r="Q44" s="89">
        <v>0</v>
      </c>
    </row>
    <row r="45" spans="1:17" ht="19.5" customHeight="1">
      <c r="A45" s="81"/>
      <c r="B45" s="77" t="s">
        <v>80</v>
      </c>
      <c r="C45" s="78">
        <v>1826</v>
      </c>
      <c r="D45" s="78">
        <v>1222</v>
      </c>
      <c r="E45" s="137">
        <f>100*(D45/C45)</f>
        <v>66.92223439211391</v>
      </c>
      <c r="F45" s="84">
        <v>1856</v>
      </c>
      <c r="G45" s="84">
        <v>1322</v>
      </c>
      <c r="H45" s="137">
        <f>100*(G45/F45)</f>
        <v>71.22844827586206</v>
      </c>
      <c r="I45" s="78">
        <v>1856</v>
      </c>
      <c r="J45" s="78">
        <v>1322</v>
      </c>
      <c r="K45" s="137">
        <f>100*(J45/I45)</f>
        <v>71.22844827586206</v>
      </c>
      <c r="L45" s="78">
        <v>1819</v>
      </c>
      <c r="M45" s="78">
        <v>1496</v>
      </c>
      <c r="N45" s="137">
        <f>100*(M45/L45)</f>
        <v>82.2429906542056</v>
      </c>
      <c r="O45" s="84">
        <v>0</v>
      </c>
      <c r="P45" s="84">
        <v>0</v>
      </c>
      <c r="Q45" s="89">
        <v>0</v>
      </c>
    </row>
    <row r="46" spans="1:17" ht="19.5" customHeight="1">
      <c r="A46" s="81"/>
      <c r="B46" s="77" t="s">
        <v>81</v>
      </c>
      <c r="C46" s="78">
        <v>3483</v>
      </c>
      <c r="D46" s="78">
        <v>2587</v>
      </c>
      <c r="E46" s="137">
        <f>100*(D46/C46)</f>
        <v>74.27505024404249</v>
      </c>
      <c r="F46" s="84">
        <v>3553</v>
      </c>
      <c r="G46" s="84">
        <v>2418</v>
      </c>
      <c r="H46" s="137">
        <f>100*(G46/F46)</f>
        <v>68.05516464959189</v>
      </c>
      <c r="I46" s="78">
        <v>3553</v>
      </c>
      <c r="J46" s="78">
        <v>2418</v>
      </c>
      <c r="K46" s="137">
        <f>100*(J46/I46)</f>
        <v>68.05516464959189</v>
      </c>
      <c r="L46" s="78">
        <v>3549</v>
      </c>
      <c r="M46" s="78">
        <v>3040</v>
      </c>
      <c r="N46" s="137">
        <f>100*(M46/L46)</f>
        <v>85.65793181177797</v>
      </c>
      <c r="O46" s="84">
        <v>0</v>
      </c>
      <c r="P46" s="84">
        <v>0</v>
      </c>
      <c r="Q46" s="89">
        <v>0</v>
      </c>
    </row>
    <row r="47" spans="1:17" ht="19.5" customHeight="1">
      <c r="A47" s="81"/>
      <c r="B47" s="77" t="s">
        <v>82</v>
      </c>
      <c r="C47" s="78">
        <v>7079</v>
      </c>
      <c r="D47" s="78">
        <v>4705</v>
      </c>
      <c r="E47" s="137">
        <f>100*(D47/C47)</f>
        <v>66.46418985732448</v>
      </c>
      <c r="F47" s="84">
        <v>7199</v>
      </c>
      <c r="G47" s="84">
        <v>4673</v>
      </c>
      <c r="H47" s="137">
        <f>100*(G47/F47)</f>
        <v>64.91179330462565</v>
      </c>
      <c r="I47" s="78">
        <v>7199</v>
      </c>
      <c r="J47" s="78">
        <v>4673</v>
      </c>
      <c r="K47" s="137">
        <f>100*(J47/I47)</f>
        <v>64.91179330462565</v>
      </c>
      <c r="L47" s="78">
        <v>7063</v>
      </c>
      <c r="M47" s="78">
        <v>5832</v>
      </c>
      <c r="N47" s="137">
        <f>100*(M47/L47)</f>
        <v>82.57114540563501</v>
      </c>
      <c r="O47" s="84">
        <v>0</v>
      </c>
      <c r="P47" s="84">
        <v>0</v>
      </c>
      <c r="Q47" s="89">
        <v>0</v>
      </c>
    </row>
    <row r="48" spans="1:17" ht="19.5" customHeight="1">
      <c r="A48" s="81"/>
      <c r="B48" s="77"/>
      <c r="C48" s="78"/>
      <c r="D48" s="78"/>
      <c r="E48" s="86"/>
      <c r="F48" s="84"/>
      <c r="G48" s="84"/>
      <c r="H48" s="78"/>
      <c r="I48" s="78"/>
      <c r="J48" s="78"/>
      <c r="K48" s="78"/>
      <c r="L48" s="78"/>
      <c r="M48" s="78"/>
      <c r="N48" s="84"/>
      <c r="O48" s="84"/>
      <c r="P48" s="84"/>
      <c r="Q48" s="139"/>
    </row>
    <row r="49" spans="1:17" ht="19.5" customHeight="1">
      <c r="A49" s="87" t="s">
        <v>83</v>
      </c>
      <c r="B49" s="88"/>
      <c r="C49" s="89">
        <v>19844</v>
      </c>
      <c r="D49" s="89">
        <v>17818</v>
      </c>
      <c r="E49" s="137">
        <f>100*(D49/C49)</f>
        <v>89.79036484579723</v>
      </c>
      <c r="F49" s="89">
        <v>20045</v>
      </c>
      <c r="G49" s="89">
        <v>15706</v>
      </c>
      <c r="H49" s="137">
        <f>100*(G49/F49)</f>
        <v>78.35370416562733</v>
      </c>
      <c r="I49" s="89">
        <v>20045</v>
      </c>
      <c r="J49" s="89">
        <v>15706</v>
      </c>
      <c r="K49" s="137">
        <f>100*(J49/I49)</f>
        <v>78.35370416562733</v>
      </c>
      <c r="L49" s="89">
        <v>19701</v>
      </c>
      <c r="M49" s="89">
        <v>17308</v>
      </c>
      <c r="N49" s="137">
        <f>100*(M49/L49)</f>
        <v>87.85340845642354</v>
      </c>
      <c r="O49" s="89">
        <v>19844</v>
      </c>
      <c r="P49" s="89">
        <v>17818</v>
      </c>
      <c r="Q49" s="140">
        <f>100*(P49/O49)</f>
        <v>89.79036484579723</v>
      </c>
    </row>
    <row r="50" spans="1:17" ht="6" customHeight="1">
      <c r="A50" s="95"/>
      <c r="B50" s="96"/>
      <c r="C50" s="89"/>
      <c r="D50" s="89"/>
      <c r="E50" s="137"/>
      <c r="F50" s="84"/>
      <c r="G50" s="84"/>
      <c r="H50" s="89"/>
      <c r="I50" s="89"/>
      <c r="J50" s="89"/>
      <c r="K50" s="89"/>
      <c r="L50" s="89"/>
      <c r="M50" s="89"/>
      <c r="N50" s="89"/>
      <c r="O50" s="89"/>
      <c r="P50" s="91"/>
      <c r="Q50" s="141"/>
    </row>
    <row r="51" spans="1:17" ht="19.5" customHeight="1">
      <c r="A51" s="81"/>
      <c r="B51" s="77" t="s">
        <v>84</v>
      </c>
      <c r="C51" s="78">
        <v>4568</v>
      </c>
      <c r="D51" s="78">
        <v>4107</v>
      </c>
      <c r="E51" s="137">
        <f>100*(D51/C51)</f>
        <v>89.90805604203153</v>
      </c>
      <c r="F51" s="84">
        <v>4613</v>
      </c>
      <c r="G51" s="84">
        <v>3753</v>
      </c>
      <c r="H51" s="137">
        <f>100*(G51/F51)</f>
        <v>81.35703446780836</v>
      </c>
      <c r="I51" s="78">
        <v>4613</v>
      </c>
      <c r="J51" s="78">
        <v>3753</v>
      </c>
      <c r="K51" s="137">
        <f>100*(J51/I51)</f>
        <v>81.35703446780836</v>
      </c>
      <c r="L51" s="78">
        <v>4606</v>
      </c>
      <c r="M51" s="78">
        <v>4075</v>
      </c>
      <c r="N51" s="137">
        <f>100*(M51/L51)</f>
        <v>88.47155883630047</v>
      </c>
      <c r="O51" s="84">
        <v>4568</v>
      </c>
      <c r="P51" s="84">
        <v>4107</v>
      </c>
      <c r="Q51" s="140">
        <f>100*(P51/O51)</f>
        <v>89.90805604203153</v>
      </c>
    </row>
    <row r="52" spans="1:17" ht="19.5" customHeight="1">
      <c r="A52" s="81"/>
      <c r="B52" s="77" t="s">
        <v>85</v>
      </c>
      <c r="C52" s="78">
        <v>4475</v>
      </c>
      <c r="D52" s="78">
        <v>3989</v>
      </c>
      <c r="E52" s="137">
        <f>100*(D52/C52)</f>
        <v>89.13966480446928</v>
      </c>
      <c r="F52" s="84">
        <v>4510</v>
      </c>
      <c r="G52" s="84">
        <v>3648</v>
      </c>
      <c r="H52" s="137">
        <f>100*(G52/F52)</f>
        <v>80.8869179600887</v>
      </c>
      <c r="I52" s="78">
        <v>4510</v>
      </c>
      <c r="J52" s="78">
        <v>3648</v>
      </c>
      <c r="K52" s="137">
        <f>100*(J52/I52)</f>
        <v>80.8869179600887</v>
      </c>
      <c r="L52" s="78">
        <v>4422</v>
      </c>
      <c r="M52" s="78">
        <v>3960</v>
      </c>
      <c r="N52" s="137">
        <f>100*(M52/L52)</f>
        <v>89.55223880597015</v>
      </c>
      <c r="O52" s="84">
        <v>4475</v>
      </c>
      <c r="P52" s="84">
        <v>3989</v>
      </c>
      <c r="Q52" s="140">
        <f>100*(P52/O52)</f>
        <v>89.13966480446928</v>
      </c>
    </row>
    <row r="53" spans="1:17" ht="19.5" customHeight="1">
      <c r="A53" s="81"/>
      <c r="B53" s="77" t="s">
        <v>86</v>
      </c>
      <c r="C53" s="78">
        <v>6139</v>
      </c>
      <c r="D53" s="78">
        <v>5597</v>
      </c>
      <c r="E53" s="137">
        <f>100*(D53/C53)</f>
        <v>91.17120052125753</v>
      </c>
      <c r="F53" s="84">
        <v>6228</v>
      </c>
      <c r="G53" s="84">
        <v>4836</v>
      </c>
      <c r="H53" s="137">
        <f>100*(G53/F53)</f>
        <v>77.64932562620423</v>
      </c>
      <c r="I53" s="78">
        <v>6228</v>
      </c>
      <c r="J53" s="78">
        <v>4836</v>
      </c>
      <c r="K53" s="137">
        <f>100*(J53/I53)</f>
        <v>77.64932562620423</v>
      </c>
      <c r="L53" s="78">
        <v>6058</v>
      </c>
      <c r="M53" s="78">
        <v>5366</v>
      </c>
      <c r="N53" s="137">
        <f>100*(M53/L53)</f>
        <v>88.5770881479036</v>
      </c>
      <c r="O53" s="84">
        <v>6139</v>
      </c>
      <c r="P53" s="84">
        <v>5597</v>
      </c>
      <c r="Q53" s="140">
        <f>100*(P53/O53)</f>
        <v>91.17120052125753</v>
      </c>
    </row>
    <row r="54" spans="1:17" ht="19.5" customHeight="1">
      <c r="A54" s="81"/>
      <c r="B54" s="77" t="s">
        <v>87</v>
      </c>
      <c r="C54" s="78">
        <v>4662</v>
      </c>
      <c r="D54" s="78">
        <v>4125</v>
      </c>
      <c r="E54" s="137">
        <f>100*(D54/C54)</f>
        <v>88.48133848133848</v>
      </c>
      <c r="F54" s="84">
        <v>4694</v>
      </c>
      <c r="G54" s="84">
        <v>3469</v>
      </c>
      <c r="H54" s="137">
        <f>100*(G54/F54)</f>
        <v>73.90285470813805</v>
      </c>
      <c r="I54" s="78">
        <v>4694</v>
      </c>
      <c r="J54" s="78">
        <v>3469</v>
      </c>
      <c r="K54" s="137">
        <f>100*(J54/I54)</f>
        <v>73.90285470813805</v>
      </c>
      <c r="L54" s="78">
        <v>4615</v>
      </c>
      <c r="M54" s="78">
        <v>3907</v>
      </c>
      <c r="N54" s="137">
        <f>100*(M54/L54)</f>
        <v>84.65872156013002</v>
      </c>
      <c r="O54" s="84">
        <v>4662</v>
      </c>
      <c r="P54" s="84">
        <v>4125</v>
      </c>
      <c r="Q54" s="140">
        <f>100*(P54/O54)</f>
        <v>88.48133848133848</v>
      </c>
    </row>
    <row r="55" spans="1:17" ht="19.5" customHeight="1">
      <c r="A55" s="81"/>
      <c r="B55" s="77"/>
      <c r="C55" s="78"/>
      <c r="D55" s="78"/>
      <c r="E55" s="86"/>
      <c r="F55" s="84"/>
      <c r="G55" s="84"/>
      <c r="H55" s="78"/>
      <c r="I55" s="78"/>
      <c r="J55" s="78"/>
      <c r="K55" s="78"/>
      <c r="L55" s="78"/>
      <c r="M55" s="78"/>
      <c r="N55" s="84"/>
      <c r="O55" s="84"/>
      <c r="P55" s="84"/>
      <c r="Q55" s="141"/>
    </row>
    <row r="56" spans="1:17" ht="19.5" customHeight="1">
      <c r="A56" s="87" t="s">
        <v>88</v>
      </c>
      <c r="B56" s="88"/>
      <c r="C56" s="89">
        <v>52492</v>
      </c>
      <c r="D56" s="89">
        <v>46618</v>
      </c>
      <c r="E56" s="137">
        <f>100*(D56/C56)</f>
        <v>88.80972338642079</v>
      </c>
      <c r="F56" s="89">
        <v>53347</v>
      </c>
      <c r="G56" s="89">
        <v>39076</v>
      </c>
      <c r="H56" s="137">
        <f>100*(G56/F56)</f>
        <v>73.24873001293419</v>
      </c>
      <c r="I56" s="89">
        <v>53347</v>
      </c>
      <c r="J56" s="89">
        <v>39076</v>
      </c>
      <c r="K56" s="137">
        <f>100*(J56/I56)</f>
        <v>73.24873001293419</v>
      </c>
      <c r="L56" s="89">
        <v>52128</v>
      </c>
      <c r="M56" s="89">
        <v>44155</v>
      </c>
      <c r="N56" s="137">
        <f>100*(M56/L56)</f>
        <v>84.70495702885205</v>
      </c>
      <c r="O56" s="89">
        <v>52492</v>
      </c>
      <c r="P56" s="89">
        <v>46618</v>
      </c>
      <c r="Q56" s="140">
        <f>100*(P56/O56)</f>
        <v>88.80972338642079</v>
      </c>
    </row>
    <row r="57" spans="1:17" ht="6" customHeight="1">
      <c r="A57" s="95"/>
      <c r="B57" s="96"/>
      <c r="C57" s="89"/>
      <c r="D57" s="89"/>
      <c r="E57" s="137"/>
      <c r="F57" s="84"/>
      <c r="G57" s="84"/>
      <c r="H57" s="89"/>
      <c r="I57" s="89"/>
      <c r="J57" s="89"/>
      <c r="K57" s="89"/>
      <c r="L57" s="89"/>
      <c r="M57" s="89"/>
      <c r="N57" s="89"/>
      <c r="O57" s="89"/>
      <c r="P57" s="91"/>
      <c r="Q57" s="141"/>
    </row>
    <row r="58" spans="1:17" ht="19.5" customHeight="1">
      <c r="A58" s="81"/>
      <c r="B58" s="77" t="s">
        <v>89</v>
      </c>
      <c r="C58" s="78">
        <v>5952</v>
      </c>
      <c r="D58" s="78">
        <v>5531</v>
      </c>
      <c r="E58" s="137">
        <f>100*(D58/C58)</f>
        <v>92.92674731182797</v>
      </c>
      <c r="F58" s="84">
        <v>6025</v>
      </c>
      <c r="G58" s="84">
        <v>4551</v>
      </c>
      <c r="H58" s="137">
        <f>100*(G58/F58)</f>
        <v>75.53526970954357</v>
      </c>
      <c r="I58" s="78">
        <v>6025</v>
      </c>
      <c r="J58" s="78">
        <v>4551</v>
      </c>
      <c r="K58" s="137">
        <f>100*(J58/I58)</f>
        <v>75.53526970954357</v>
      </c>
      <c r="L58" s="78">
        <v>5776</v>
      </c>
      <c r="M58" s="78">
        <v>5115</v>
      </c>
      <c r="N58" s="137">
        <f>100*(M58/L58)</f>
        <v>88.55609418282549</v>
      </c>
      <c r="O58" s="84">
        <v>5952</v>
      </c>
      <c r="P58" s="84">
        <v>5531</v>
      </c>
      <c r="Q58" s="140">
        <f>100*(P58/O58)</f>
        <v>92.92674731182797</v>
      </c>
    </row>
    <row r="59" spans="1:17" ht="19.5" customHeight="1">
      <c r="A59" s="142"/>
      <c r="B59" s="77" t="s">
        <v>90</v>
      </c>
      <c r="C59" s="143">
        <v>8782</v>
      </c>
      <c r="D59" s="143">
        <v>7954</v>
      </c>
      <c r="E59" s="137">
        <f>100*(D59/C59)</f>
        <v>90.57162377590527</v>
      </c>
      <c r="F59" s="144">
        <v>8831</v>
      </c>
      <c r="G59" s="144">
        <v>6228</v>
      </c>
      <c r="H59" s="137">
        <f>100*(G59/F59)</f>
        <v>70.52428943494508</v>
      </c>
      <c r="I59" s="143">
        <v>8831</v>
      </c>
      <c r="J59" s="143">
        <v>6228</v>
      </c>
      <c r="K59" s="137">
        <f>100*(J59/I59)</f>
        <v>70.52428943494508</v>
      </c>
      <c r="L59" s="143">
        <v>8818</v>
      </c>
      <c r="M59" s="143">
        <v>7584</v>
      </c>
      <c r="N59" s="137">
        <f>100*(M59/L59)</f>
        <v>86.00589702880472</v>
      </c>
      <c r="O59" s="144">
        <v>8782</v>
      </c>
      <c r="P59" s="144">
        <v>7954</v>
      </c>
      <c r="Q59" s="140">
        <f>100*(P59/O59)</f>
        <v>90.57162377590527</v>
      </c>
    </row>
    <row r="60" spans="1:17" ht="6" customHeight="1">
      <c r="A60" s="81"/>
      <c r="B60" s="77"/>
      <c r="C60" s="81"/>
      <c r="D60" s="81"/>
      <c r="E60" s="81"/>
      <c r="F60" s="81"/>
      <c r="G60" s="139"/>
      <c r="H60" s="81"/>
      <c r="I60" s="81"/>
      <c r="J60" s="139"/>
      <c r="K60" s="81"/>
      <c r="L60" s="81"/>
      <c r="M60" s="139"/>
      <c r="N60" s="81"/>
      <c r="O60" s="81"/>
      <c r="P60" s="139"/>
      <c r="Q60" s="141"/>
    </row>
    <row r="61" spans="1:17" ht="19.5" customHeight="1">
      <c r="A61" s="81"/>
      <c r="B61" s="77" t="s">
        <v>91</v>
      </c>
      <c r="C61" s="143">
        <v>4662</v>
      </c>
      <c r="D61" s="143">
        <v>4148</v>
      </c>
      <c r="E61" s="137">
        <f>100*(D61/C61)</f>
        <v>88.97468897468897</v>
      </c>
      <c r="F61" s="143">
        <v>4753</v>
      </c>
      <c r="G61" s="143">
        <v>3575</v>
      </c>
      <c r="H61" s="137">
        <f>100*(G61/F61)</f>
        <v>75.21565327161792</v>
      </c>
      <c r="I61" s="143">
        <v>4753</v>
      </c>
      <c r="J61" s="143">
        <v>3575</v>
      </c>
      <c r="K61" s="137">
        <f>100*(J61/I61)</f>
        <v>75.21565327161792</v>
      </c>
      <c r="L61" s="143">
        <v>4537</v>
      </c>
      <c r="M61" s="143">
        <v>3976</v>
      </c>
      <c r="N61" s="137">
        <f>100*(M61/L61)</f>
        <v>87.63500110204981</v>
      </c>
      <c r="O61" s="143">
        <v>4662</v>
      </c>
      <c r="P61" s="143">
        <v>4148</v>
      </c>
      <c r="Q61" s="140">
        <f>100*(P61/O61)</f>
        <v>88.97468897468897</v>
      </c>
    </row>
    <row r="62" spans="1:17" ht="19.5" customHeight="1">
      <c r="A62" s="81"/>
      <c r="B62" s="77" t="s">
        <v>92</v>
      </c>
      <c r="C62" s="143">
        <v>15452</v>
      </c>
      <c r="D62" s="143">
        <v>13618</v>
      </c>
      <c r="E62" s="137">
        <f>100*(D62/C62)</f>
        <v>88.1309862800932</v>
      </c>
      <c r="F62" s="143">
        <v>15709</v>
      </c>
      <c r="G62" s="143">
        <v>11044</v>
      </c>
      <c r="H62" s="137">
        <f>100*(G62/F62)</f>
        <v>70.30364759055318</v>
      </c>
      <c r="I62" s="143">
        <v>15709</v>
      </c>
      <c r="J62" s="143">
        <v>11044</v>
      </c>
      <c r="K62" s="137">
        <f>100*(J62/I62)</f>
        <v>70.30364759055318</v>
      </c>
      <c r="L62" s="143">
        <v>15209</v>
      </c>
      <c r="M62" s="143">
        <v>12755</v>
      </c>
      <c r="N62" s="137">
        <f>100*(M62/L62)</f>
        <v>83.8648168847393</v>
      </c>
      <c r="O62" s="143">
        <v>15452</v>
      </c>
      <c r="P62" s="143">
        <v>13618</v>
      </c>
      <c r="Q62" s="140">
        <f>100*(P62/O62)</f>
        <v>88.1309862800932</v>
      </c>
    </row>
    <row r="63" spans="1:17" ht="6" customHeight="1">
      <c r="A63" s="81"/>
      <c r="B63" s="77"/>
      <c r="C63" s="81"/>
      <c r="D63" s="81"/>
      <c r="E63" s="81"/>
      <c r="F63" s="81"/>
      <c r="G63" s="139"/>
      <c r="H63" s="81"/>
      <c r="I63" s="81"/>
      <c r="J63" s="139"/>
      <c r="K63" s="81"/>
      <c r="L63" s="81"/>
      <c r="M63" s="145"/>
      <c r="N63" s="81"/>
      <c r="O63" s="81"/>
      <c r="P63" s="139"/>
      <c r="Q63" s="141"/>
    </row>
    <row r="64" spans="1:17" ht="19.5" customHeight="1">
      <c r="A64" s="81"/>
      <c r="B64" s="77" t="s">
        <v>93</v>
      </c>
      <c r="C64" s="143">
        <v>12090</v>
      </c>
      <c r="D64" s="143">
        <v>10403</v>
      </c>
      <c r="E64" s="137">
        <f>100*(D64/C64)</f>
        <v>86.04631927212573</v>
      </c>
      <c r="F64" s="143">
        <v>12362</v>
      </c>
      <c r="G64" s="143">
        <v>9149</v>
      </c>
      <c r="H64" s="137">
        <f>100*(G64/F64)</f>
        <v>74.00906002265005</v>
      </c>
      <c r="I64" s="143">
        <v>12362</v>
      </c>
      <c r="J64" s="143">
        <v>9149</v>
      </c>
      <c r="K64" s="137">
        <f>100*(J64/I64)</f>
        <v>74.00906002265005</v>
      </c>
      <c r="L64" s="143">
        <v>12119</v>
      </c>
      <c r="M64" s="143">
        <v>9868</v>
      </c>
      <c r="N64" s="137">
        <f>100*(M64/L64)</f>
        <v>81.42586021949005</v>
      </c>
      <c r="O64" s="143">
        <v>12090</v>
      </c>
      <c r="P64" s="143">
        <v>10403</v>
      </c>
      <c r="Q64" s="140">
        <f>100*(P64/O64)</f>
        <v>86.04631927212573</v>
      </c>
    </row>
    <row r="65" spans="1:17" ht="19.5" customHeight="1">
      <c r="A65" s="142"/>
      <c r="B65" s="77" t="s">
        <v>94</v>
      </c>
      <c r="C65" s="143">
        <v>5554</v>
      </c>
      <c r="D65" s="143">
        <v>4964</v>
      </c>
      <c r="E65" s="137">
        <f>100*(D65/C65)</f>
        <v>89.37702556715881</v>
      </c>
      <c r="F65" s="143">
        <v>5667</v>
      </c>
      <c r="G65" s="143">
        <v>4529</v>
      </c>
      <c r="H65" s="137">
        <f>100*(G65/F65)</f>
        <v>79.9188283042174</v>
      </c>
      <c r="I65" s="143">
        <v>5667</v>
      </c>
      <c r="J65" s="143">
        <v>4529</v>
      </c>
      <c r="K65" s="137">
        <f>100*(J65/I65)</f>
        <v>79.9188283042174</v>
      </c>
      <c r="L65" s="143">
        <v>5669</v>
      </c>
      <c r="M65" s="143">
        <v>4857</v>
      </c>
      <c r="N65" s="137">
        <f>100*(M65/L65)</f>
        <v>85.67648615276062</v>
      </c>
      <c r="O65" s="143">
        <v>5554</v>
      </c>
      <c r="P65" s="143">
        <v>4964</v>
      </c>
      <c r="Q65" s="140">
        <f>100*(P65/O65)</f>
        <v>89.37702556715881</v>
      </c>
    </row>
    <row r="66" spans="1:17" ht="6" customHeight="1">
      <c r="A66" s="97"/>
      <c r="B66" s="146"/>
      <c r="C66" s="97"/>
      <c r="D66" s="97"/>
      <c r="E66" s="97"/>
      <c r="F66" s="97"/>
      <c r="G66" s="147"/>
      <c r="H66" s="97"/>
      <c r="I66" s="97"/>
      <c r="J66" s="147"/>
      <c r="K66" s="97"/>
      <c r="L66" s="97"/>
      <c r="M66" s="148"/>
      <c r="N66" s="97"/>
      <c r="O66" s="97"/>
      <c r="P66" s="147"/>
      <c r="Q66" s="97"/>
    </row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</sheetData>
  <sheetProtection/>
  <mergeCells count="15">
    <mergeCell ref="A56:B56"/>
    <mergeCell ref="A8:B8"/>
    <mergeCell ref="A19:B19"/>
    <mergeCell ref="A30:B30"/>
    <mergeCell ref="A36:B36"/>
    <mergeCell ref="A41:B41"/>
    <mergeCell ref="A49:B49"/>
    <mergeCell ref="A2:Q2"/>
    <mergeCell ref="A4:B6"/>
    <mergeCell ref="C4:E5"/>
    <mergeCell ref="F4:H5"/>
    <mergeCell ref="I4:I5"/>
    <mergeCell ref="J4:K5"/>
    <mergeCell ref="L4:N5"/>
    <mergeCell ref="O4:Q5"/>
  </mergeCells>
  <printOptions/>
  <pageMargins left="0.3937007874015748" right="0.3937007874015748" top="0.3937007874015748" bottom="0.3937007874015748" header="0.5118110236220472" footer="0.5118110236220472"/>
  <pageSetup fitToWidth="2" orientation="portrait" paperSize="9" scale="76" r:id="rId1"/>
  <colBreaks count="1" manualBreakCount="1">
    <brk id="9" min="1" max="6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2009-07-13T04:30:18Z</dcterms:created>
  <dcterms:modified xsi:type="dcterms:W3CDTF">2009-07-13T04:30:42Z</dcterms:modified>
  <cp:category/>
  <cp:version/>
  <cp:contentType/>
  <cp:contentStatus/>
</cp:coreProperties>
</file>