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7(2)" sheetId="1" r:id="rId1"/>
  </sheets>
  <externalReferences>
    <externalReference r:id="rId4"/>
  </externalReferences>
  <definedNames>
    <definedName name="_10.電気_ガスおよび水道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<sst xmlns="http://schemas.openxmlformats.org/spreadsheetml/2006/main" count="30" uniqueCount="30">
  <si>
    <t>産 業 別 事 業 所、 従 業 者、 出 荷 額</t>
  </si>
  <si>
    <t>　　（単位　金額 1,000円）</t>
  </si>
  <si>
    <t>事業所数</t>
  </si>
  <si>
    <t>従　業　者　数</t>
  </si>
  <si>
    <t>出  荷  額</t>
  </si>
  <si>
    <t>総　　数</t>
  </si>
  <si>
    <t>男</t>
  </si>
  <si>
    <t>女</t>
  </si>
  <si>
    <t>総                        計</t>
  </si>
  <si>
    <t>食料品製造業</t>
  </si>
  <si>
    <t>繊維工業</t>
  </si>
  <si>
    <t>衣服その他の繊維製品製造業</t>
  </si>
  <si>
    <t>木材及木製品製造業</t>
  </si>
  <si>
    <t>家具及装備品製造業</t>
  </si>
  <si>
    <t>パルプ紙及紙加工品製造業</t>
  </si>
  <si>
    <t>出版印刷及関連産業</t>
  </si>
  <si>
    <t>化学工業</t>
  </si>
  <si>
    <t>石油及石灰製品製造業</t>
  </si>
  <si>
    <t>ゴム製品製造業</t>
  </si>
  <si>
    <t>皮革及同製品製造業</t>
  </si>
  <si>
    <t>窯業及土石製品製造業</t>
  </si>
  <si>
    <t>鉄鋼業</t>
  </si>
  <si>
    <t>非鉄金属製造業</t>
  </si>
  <si>
    <t>金属製品製造業</t>
  </si>
  <si>
    <t>機械製造業</t>
  </si>
  <si>
    <t>電気機械器具製造業</t>
  </si>
  <si>
    <t>輸送用機械器具製造業</t>
  </si>
  <si>
    <t>計量器、測定器、測量機械、医療機械、</t>
  </si>
  <si>
    <t>理化学機械、光学機械及時計製造業</t>
  </si>
  <si>
    <t>その他の製造業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</si>
</sst>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b/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 diagonalDown="1">
      <left>
        <color indexed="63"/>
      </left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 style="thin"/>
      <top style="double"/>
      <bottom>
        <color indexed="63"/>
      </bottom>
      <diagonal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2" fillId="0" borderId="10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1" xfId="0" applyFont="1" applyBorder="1" applyAlignment="1">
      <alignment horizontal="distributed" vertical="center"/>
    </xf>
    <xf numFmtId="0" fontId="22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distributed"/>
    </xf>
    <xf numFmtId="0" fontId="23" fillId="0" borderId="23" xfId="0" applyFont="1" applyBorder="1" applyAlignment="1">
      <alignment horizontal="left"/>
    </xf>
    <xf numFmtId="0" fontId="0" fillId="0" borderId="24" xfId="0" applyBorder="1" applyAlignment="1">
      <alignment horizontal="left"/>
    </xf>
    <xf numFmtId="176" fontId="18" fillId="0" borderId="0" xfId="0" applyNumberFormat="1" applyFont="1" applyAlignment="1">
      <alignment vertical="center"/>
    </xf>
    <xf numFmtId="0" fontId="22" fillId="0" borderId="0" xfId="0" applyFont="1" applyAlignment="1">
      <alignment horizontal="distributed"/>
    </xf>
    <xf numFmtId="0" fontId="22" fillId="0" borderId="25" xfId="0" applyFont="1" applyBorder="1" applyAlignment="1">
      <alignment horizontal="distributed"/>
    </xf>
    <xf numFmtId="176" fontId="22" fillId="0" borderId="0" xfId="0" applyNumberFormat="1" applyFont="1" applyAlignment="1">
      <alignment vertical="center"/>
    </xf>
    <xf numFmtId="0" fontId="0" fillId="0" borderId="0" xfId="0" applyFont="1" applyAlignment="1">
      <alignment horizontal="distributed" vertical="center"/>
    </xf>
    <xf numFmtId="0" fontId="0" fillId="0" borderId="25" xfId="0" applyFont="1" applyBorder="1" applyAlignment="1">
      <alignment horizontal="distributed" vertical="center"/>
    </xf>
    <xf numFmtId="0" fontId="22" fillId="0" borderId="0" xfId="0" applyFont="1" applyAlignment="1">
      <alignment horizontal="distributed" vertical="center"/>
    </xf>
    <xf numFmtId="176" fontId="22" fillId="0" borderId="0" xfId="0" applyNumberFormat="1" applyFont="1" applyAlignment="1">
      <alignment horizontal="right" vertical="center"/>
    </xf>
    <xf numFmtId="176" fontId="22" fillId="0" borderId="0" xfId="0" applyNumberFormat="1" applyFont="1" applyBorder="1" applyAlignment="1">
      <alignment horizontal="right" vertical="center"/>
    </xf>
    <xf numFmtId="176" fontId="22" fillId="0" borderId="0" xfId="0" applyNumberFormat="1" applyFont="1" applyFill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/>
    </xf>
    <xf numFmtId="0" fontId="0" fillId="0" borderId="25" xfId="0" applyBorder="1" applyAlignment="1">
      <alignment horizontal="left"/>
    </xf>
    <xf numFmtId="176" fontId="22" fillId="0" borderId="26" xfId="0" applyNumberFormat="1" applyFont="1" applyBorder="1" applyAlignment="1">
      <alignment horizontal="center" vertical="center"/>
    </xf>
    <xf numFmtId="176" fontId="22" fillId="0" borderId="0" xfId="0" applyNumberFormat="1" applyFont="1" applyAlignment="1">
      <alignment horizontal="center" vertical="center"/>
    </xf>
    <xf numFmtId="176" fontId="22" fillId="0" borderId="0" xfId="0" applyNumberFormat="1" applyFont="1" applyAlignment="1">
      <alignment vertical="center"/>
    </xf>
    <xf numFmtId="0" fontId="22" fillId="0" borderId="0" xfId="0" applyFont="1" applyAlignment="1">
      <alignment horizontal="distributed"/>
    </xf>
    <xf numFmtId="0" fontId="0" fillId="0" borderId="25" xfId="0" applyBorder="1" applyAlignment="1">
      <alignment/>
    </xf>
    <xf numFmtId="0" fontId="22" fillId="0" borderId="27" xfId="0" applyFont="1" applyBorder="1" applyAlignment="1">
      <alignment horizontal="distributed" vertical="center"/>
    </xf>
    <xf numFmtId="0" fontId="0" fillId="0" borderId="27" xfId="0" applyFont="1" applyBorder="1" applyAlignment="1">
      <alignment horizontal="distributed" vertical="center"/>
    </xf>
    <xf numFmtId="0" fontId="0" fillId="0" borderId="28" xfId="0" applyFont="1" applyBorder="1" applyAlignment="1">
      <alignment horizontal="distributed" vertical="center"/>
    </xf>
    <xf numFmtId="176" fontId="22" fillId="0" borderId="27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885825</xdr:colOff>
      <xdr:row>2</xdr:row>
      <xdr:rowOff>28575</xdr:rowOff>
    </xdr:from>
    <xdr:to>
      <xdr:col>2</xdr:col>
      <xdr:colOff>1647825</xdr:colOff>
      <xdr:row>3</xdr:row>
      <xdr:rowOff>66675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1838325" y="342900"/>
          <a:ext cx="7620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     分</a:t>
          </a:r>
        </a:p>
      </xdr:txBody>
    </xdr:sp>
    <xdr:clientData/>
  </xdr:twoCellAnchor>
  <xdr:twoCellAnchor>
    <xdr:from>
      <xdr:col>0</xdr:col>
      <xdr:colOff>76200</xdr:colOff>
      <xdr:row>2</xdr:row>
      <xdr:rowOff>161925</xdr:rowOff>
    </xdr:from>
    <xdr:to>
      <xdr:col>2</xdr:col>
      <xdr:colOff>85725</xdr:colOff>
      <xdr:row>4</xdr:row>
      <xdr:rowOff>0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76200" y="476250"/>
          <a:ext cx="962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  業  別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2;&#24180;&#12288;&#22823;&#20998;&#30476;&#32113;&#35336;&#24180;&#37969;\&#26157;&#21644;36&#24180;&#24230;10&#35069;&#36896;&#24037;&#26989;77-7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7"/>
      <sheetName val="77(1)"/>
      <sheetName val="77(2)"/>
      <sheetName val="77(3)"/>
      <sheetName val="77(4)"/>
      <sheetName val="77(5)"/>
      <sheetName val="77(6)"/>
      <sheetName val="77(7)"/>
      <sheetName val="77(8)"/>
      <sheetName val="77(9)"/>
      <sheetName val="77(10)"/>
      <sheetName val="77(11)"/>
      <sheetName val="77(12)"/>
      <sheetName val="77(13)"/>
      <sheetName val="77(14)"/>
      <sheetName val="77(15)"/>
      <sheetName val="77(16)"/>
      <sheetName val="77(17)"/>
      <sheetName val="7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A1" sqref="A1:H1"/>
    </sheetView>
  </sheetViews>
  <sheetFormatPr defaultColWidth="9.00390625" defaultRowHeight="12.75"/>
  <cols>
    <col min="1" max="1" width="2.75390625" style="0" customWidth="1"/>
    <col min="2" max="2" width="9.75390625" style="0" customWidth="1"/>
    <col min="3" max="3" width="26.75390625" style="0" customWidth="1"/>
    <col min="4" max="7" width="10.75390625" style="0" customWidth="1"/>
    <col min="8" max="8" width="13.75390625" style="0" customWidth="1"/>
  </cols>
  <sheetData>
    <row r="1" spans="1:9" ht="12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ht="12.75" customHeight="1" thickBot="1">
      <c r="A2" s="3" t="s">
        <v>1</v>
      </c>
      <c r="B2" s="3"/>
      <c r="C2" s="3"/>
      <c r="D2" s="3"/>
      <c r="E2" s="3"/>
      <c r="F2" s="3"/>
      <c r="G2" s="3"/>
      <c r="H2" s="4"/>
      <c r="I2" s="4"/>
    </row>
    <row r="3" spans="1:8" ht="15" customHeight="1" thickTop="1">
      <c r="A3" s="5"/>
      <c r="B3" s="5"/>
      <c r="C3" s="6"/>
      <c r="D3" s="7" t="s">
        <v>2</v>
      </c>
      <c r="E3" s="8" t="s">
        <v>3</v>
      </c>
      <c r="F3" s="9"/>
      <c r="G3" s="10"/>
      <c r="H3" s="11" t="s">
        <v>4</v>
      </c>
    </row>
    <row r="4" spans="1:8" ht="15" customHeight="1">
      <c r="A4" s="12"/>
      <c r="B4" s="12"/>
      <c r="C4" s="13"/>
      <c r="D4" s="14"/>
      <c r="E4" s="15" t="s">
        <v>5</v>
      </c>
      <c r="F4" s="15" t="s">
        <v>6</v>
      </c>
      <c r="G4" s="16" t="s">
        <v>7</v>
      </c>
      <c r="H4" s="17"/>
    </row>
    <row r="5" spans="1:8" ht="12">
      <c r="A5" s="18"/>
      <c r="B5" s="19" t="s">
        <v>8</v>
      </c>
      <c r="C5" s="20"/>
      <c r="D5" s="21">
        <f>SUM(D7:D30)</f>
        <v>4170</v>
      </c>
      <c r="E5" s="21">
        <f>F5+G5</f>
        <v>43859</v>
      </c>
      <c r="F5" s="21">
        <f>SUM(F7:F30)</f>
        <v>31015</v>
      </c>
      <c r="G5" s="21">
        <f>SUM(G7:G30)</f>
        <v>12844</v>
      </c>
      <c r="H5" s="21">
        <f>SUM(H7:H30)</f>
        <v>82226753</v>
      </c>
    </row>
    <row r="6" spans="1:8" ht="12">
      <c r="A6" s="22"/>
      <c r="B6" s="22"/>
      <c r="C6" s="23"/>
      <c r="D6" s="24"/>
      <c r="E6" s="24"/>
      <c r="F6" s="24"/>
      <c r="G6" s="24"/>
      <c r="H6" s="24"/>
    </row>
    <row r="7" spans="1:8" ht="12">
      <c r="A7" s="22">
        <v>18</v>
      </c>
      <c r="B7" s="25" t="s">
        <v>9</v>
      </c>
      <c r="C7" s="26"/>
      <c r="D7" s="24">
        <v>1528</v>
      </c>
      <c r="E7" s="24">
        <f>F7+G7</f>
        <v>10744</v>
      </c>
      <c r="F7" s="24">
        <v>6368</v>
      </c>
      <c r="G7" s="24">
        <v>4376</v>
      </c>
      <c r="H7" s="24">
        <v>12426191</v>
      </c>
    </row>
    <row r="8" spans="1:8" ht="12">
      <c r="A8" s="27">
        <v>20</v>
      </c>
      <c r="B8" s="25" t="s">
        <v>10</v>
      </c>
      <c r="C8" s="26"/>
      <c r="D8" s="24">
        <v>32</v>
      </c>
      <c r="E8" s="24">
        <f>F8+G8</f>
        <v>2477</v>
      </c>
      <c r="F8" s="24">
        <v>615</v>
      </c>
      <c r="G8" s="24">
        <v>1862</v>
      </c>
      <c r="H8" s="24">
        <v>3935817</v>
      </c>
    </row>
    <row r="9" spans="1:8" ht="12">
      <c r="A9" s="22">
        <v>21</v>
      </c>
      <c r="B9" s="25" t="s">
        <v>11</v>
      </c>
      <c r="C9" s="26"/>
      <c r="D9" s="24">
        <v>26</v>
      </c>
      <c r="E9" s="24">
        <f>F9+G9</f>
        <v>201</v>
      </c>
      <c r="F9" s="24">
        <v>70</v>
      </c>
      <c r="G9" s="24">
        <v>131</v>
      </c>
      <c r="H9" s="24">
        <v>73490</v>
      </c>
    </row>
    <row r="10" spans="1:8" ht="12">
      <c r="A10" s="22">
        <v>22</v>
      </c>
      <c r="B10" s="25" t="s">
        <v>12</v>
      </c>
      <c r="C10" s="26"/>
      <c r="D10" s="24">
        <v>1270</v>
      </c>
      <c r="E10" s="24">
        <f>F10+G10</f>
        <v>9368</v>
      </c>
      <c r="F10" s="24">
        <v>6686</v>
      </c>
      <c r="G10" s="24">
        <v>2682</v>
      </c>
      <c r="H10" s="24">
        <v>9651469</v>
      </c>
    </row>
    <row r="11" spans="1:8" ht="12">
      <c r="A11" s="22">
        <v>23</v>
      </c>
      <c r="B11" s="25" t="s">
        <v>13</v>
      </c>
      <c r="C11" s="26"/>
      <c r="D11" s="24">
        <v>256</v>
      </c>
      <c r="E11" s="24">
        <f>F11+G11</f>
        <v>1440</v>
      </c>
      <c r="F11" s="24">
        <v>1176</v>
      </c>
      <c r="G11" s="24">
        <v>264</v>
      </c>
      <c r="H11" s="24">
        <v>720201</v>
      </c>
    </row>
    <row r="12" spans="1:8" ht="12">
      <c r="A12" s="22"/>
      <c r="B12" s="22"/>
      <c r="C12" s="23"/>
      <c r="D12" s="24"/>
      <c r="E12" s="24"/>
      <c r="F12" s="24"/>
      <c r="G12" s="24"/>
      <c r="H12" s="24"/>
    </row>
    <row r="13" spans="1:8" ht="12">
      <c r="A13" s="27">
        <v>24</v>
      </c>
      <c r="B13" s="25" t="s">
        <v>14</v>
      </c>
      <c r="C13" s="26"/>
      <c r="D13" s="24">
        <v>67</v>
      </c>
      <c r="E13" s="24">
        <f>F13+G13</f>
        <v>1945</v>
      </c>
      <c r="F13" s="24">
        <v>1452</v>
      </c>
      <c r="G13" s="24">
        <v>493</v>
      </c>
      <c r="H13" s="24">
        <v>5018279</v>
      </c>
    </row>
    <row r="14" spans="1:8" ht="12">
      <c r="A14" s="27">
        <v>25</v>
      </c>
      <c r="B14" s="25" t="s">
        <v>15</v>
      </c>
      <c r="C14" s="26"/>
      <c r="D14" s="24">
        <v>128</v>
      </c>
      <c r="E14" s="24">
        <f>F14+G14</f>
        <v>1823</v>
      </c>
      <c r="F14" s="24">
        <v>1303</v>
      </c>
      <c r="G14" s="24">
        <v>520</v>
      </c>
      <c r="H14" s="24">
        <v>1092158</v>
      </c>
    </row>
    <row r="15" spans="1:8" ht="12">
      <c r="A15" s="27">
        <v>26</v>
      </c>
      <c r="B15" s="25" t="s">
        <v>16</v>
      </c>
      <c r="C15" s="26"/>
      <c r="D15" s="24">
        <v>52</v>
      </c>
      <c r="E15" s="24">
        <f>F15+G15</f>
        <v>1826</v>
      </c>
      <c r="F15" s="24">
        <v>1496</v>
      </c>
      <c r="G15" s="24">
        <v>330</v>
      </c>
      <c r="H15" s="24">
        <v>4401664</v>
      </c>
    </row>
    <row r="16" spans="1:8" ht="12">
      <c r="A16" s="27">
        <v>27</v>
      </c>
      <c r="B16" s="25" t="s">
        <v>17</v>
      </c>
      <c r="C16" s="26"/>
      <c r="D16" s="24">
        <v>7</v>
      </c>
      <c r="E16" s="24">
        <f>F16+G16</f>
        <v>106</v>
      </c>
      <c r="F16" s="24">
        <v>79</v>
      </c>
      <c r="G16" s="24">
        <v>27</v>
      </c>
      <c r="H16" s="24">
        <v>101872</v>
      </c>
    </row>
    <row r="17" spans="1:8" ht="12">
      <c r="A17" s="27">
        <v>28</v>
      </c>
      <c r="B17" s="25" t="s">
        <v>18</v>
      </c>
      <c r="C17" s="26"/>
      <c r="D17" s="24">
        <v>3</v>
      </c>
      <c r="E17" s="24">
        <f>F17+G17</f>
        <v>80</v>
      </c>
      <c r="F17" s="28">
        <v>54</v>
      </c>
      <c r="G17" s="28">
        <v>26</v>
      </c>
      <c r="H17" s="28">
        <v>139374</v>
      </c>
    </row>
    <row r="18" spans="1:8" ht="12">
      <c r="A18" s="22"/>
      <c r="B18" s="22"/>
      <c r="C18" s="23"/>
      <c r="D18" s="24"/>
      <c r="E18" s="24"/>
      <c r="F18" s="24"/>
      <c r="G18" s="24"/>
      <c r="H18" s="24"/>
    </row>
    <row r="19" spans="1:8" ht="12">
      <c r="A19" s="27">
        <v>29</v>
      </c>
      <c r="B19" s="25" t="s">
        <v>19</v>
      </c>
      <c r="C19" s="26"/>
      <c r="D19" s="24">
        <v>6</v>
      </c>
      <c r="E19" s="29">
        <f>F19+G19</f>
        <v>48</v>
      </c>
      <c r="F19" s="28">
        <v>39</v>
      </c>
      <c r="G19" s="28">
        <v>9</v>
      </c>
      <c r="H19" s="28">
        <v>24004</v>
      </c>
    </row>
    <row r="20" spans="1:8" ht="12">
      <c r="A20" s="27">
        <v>30</v>
      </c>
      <c r="B20" s="25" t="s">
        <v>20</v>
      </c>
      <c r="C20" s="26"/>
      <c r="D20" s="24">
        <v>287</v>
      </c>
      <c r="E20" s="29">
        <f>F20+G20</f>
        <v>3941</v>
      </c>
      <c r="F20" s="24">
        <v>3061</v>
      </c>
      <c r="G20" s="24">
        <v>880</v>
      </c>
      <c r="H20" s="24">
        <v>10054182</v>
      </c>
    </row>
    <row r="21" spans="1:8" ht="12">
      <c r="A21" s="27">
        <v>31</v>
      </c>
      <c r="B21" s="25" t="s">
        <v>21</v>
      </c>
      <c r="C21" s="26"/>
      <c r="D21" s="24">
        <v>24</v>
      </c>
      <c r="E21" s="24">
        <f>F21+G21</f>
        <v>966</v>
      </c>
      <c r="F21" s="24">
        <v>874</v>
      </c>
      <c r="G21" s="24">
        <v>92</v>
      </c>
      <c r="H21" s="24">
        <v>4455083</v>
      </c>
    </row>
    <row r="22" spans="1:8" ht="12">
      <c r="A22" s="27">
        <v>32</v>
      </c>
      <c r="B22" s="25" t="s">
        <v>22</v>
      </c>
      <c r="C22" s="26"/>
      <c r="D22" s="24">
        <v>6</v>
      </c>
      <c r="E22" s="30">
        <f>F22+G22</f>
        <v>3574</v>
      </c>
      <c r="F22" s="28">
        <v>3237</v>
      </c>
      <c r="G22" s="28">
        <v>337</v>
      </c>
      <c r="H22" s="24">
        <v>23594862</v>
      </c>
    </row>
    <row r="23" spans="1:8" ht="12">
      <c r="A23" s="27">
        <v>33</v>
      </c>
      <c r="B23" s="25" t="s">
        <v>23</v>
      </c>
      <c r="C23" s="26"/>
      <c r="D23" s="24">
        <v>118</v>
      </c>
      <c r="E23" s="24">
        <f>F23+G23</f>
        <v>906</v>
      </c>
      <c r="F23" s="24">
        <v>762</v>
      </c>
      <c r="G23" s="24">
        <v>144</v>
      </c>
      <c r="H23" s="24">
        <v>679536</v>
      </c>
    </row>
    <row r="24" spans="1:8" ht="12">
      <c r="A24" s="22"/>
      <c r="B24" s="22"/>
      <c r="C24" s="23"/>
      <c r="D24" s="24"/>
      <c r="E24" s="24"/>
      <c r="F24" s="24"/>
      <c r="G24" s="24"/>
      <c r="H24" s="24"/>
    </row>
    <row r="25" spans="1:8" ht="12">
      <c r="A25" s="27">
        <v>34</v>
      </c>
      <c r="B25" s="25" t="s">
        <v>24</v>
      </c>
      <c r="C25" s="26"/>
      <c r="D25" s="24">
        <v>69</v>
      </c>
      <c r="E25" s="24">
        <f>F25+G25</f>
        <v>2123</v>
      </c>
      <c r="F25" s="24">
        <v>1953</v>
      </c>
      <c r="G25" s="24">
        <v>170</v>
      </c>
      <c r="H25" s="24">
        <v>2912600</v>
      </c>
    </row>
    <row r="26" spans="1:8" ht="12">
      <c r="A26" s="27">
        <v>35</v>
      </c>
      <c r="B26" s="25" t="s">
        <v>25</v>
      </c>
      <c r="C26" s="26"/>
      <c r="D26" s="24">
        <v>4</v>
      </c>
      <c r="E26" s="24">
        <f>F26+G26</f>
        <v>34</v>
      </c>
      <c r="F26" s="28">
        <v>23</v>
      </c>
      <c r="G26" s="28">
        <v>11</v>
      </c>
      <c r="H26" s="28">
        <v>23291</v>
      </c>
    </row>
    <row r="27" spans="1:8" ht="12">
      <c r="A27" s="27">
        <v>36</v>
      </c>
      <c r="B27" s="25" t="s">
        <v>26</v>
      </c>
      <c r="C27" s="26"/>
      <c r="D27" s="24">
        <v>75</v>
      </c>
      <c r="E27" s="24">
        <f>F27+G27</f>
        <v>1107</v>
      </c>
      <c r="F27" s="24">
        <v>1038</v>
      </c>
      <c r="G27" s="24">
        <v>69</v>
      </c>
      <c r="H27" s="24">
        <v>2446939</v>
      </c>
    </row>
    <row r="28" spans="1:8" ht="12" customHeight="1">
      <c r="A28" s="31">
        <v>37</v>
      </c>
      <c r="B28" s="32" t="s">
        <v>27</v>
      </c>
      <c r="C28" s="33"/>
      <c r="D28" s="34">
        <v>1</v>
      </c>
      <c r="E28" s="35">
        <f>F28+G28</f>
        <v>23</v>
      </c>
      <c r="F28" s="36">
        <v>7</v>
      </c>
      <c r="G28" s="36">
        <v>16</v>
      </c>
      <c r="H28" s="36">
        <v>6445</v>
      </c>
    </row>
    <row r="29" spans="1:8" ht="12" customHeight="1">
      <c r="A29" s="31"/>
      <c r="B29" s="37" t="s">
        <v>28</v>
      </c>
      <c r="C29" s="38"/>
      <c r="D29" s="34"/>
      <c r="E29" s="35"/>
      <c r="F29" s="36"/>
      <c r="G29" s="36"/>
      <c r="H29" s="36"/>
    </row>
    <row r="30" spans="1:8" ht="12">
      <c r="A30" s="39">
        <v>39</v>
      </c>
      <c r="B30" s="40" t="s">
        <v>29</v>
      </c>
      <c r="C30" s="41"/>
      <c r="D30" s="42">
        <v>211</v>
      </c>
      <c r="E30" s="42">
        <f>F30+G30</f>
        <v>1127</v>
      </c>
      <c r="F30" s="42">
        <v>722</v>
      </c>
      <c r="G30" s="42">
        <v>405</v>
      </c>
      <c r="H30" s="42">
        <v>469296</v>
      </c>
    </row>
  </sheetData>
  <sheetProtection/>
  <mergeCells count="33">
    <mergeCell ref="H28:H29"/>
    <mergeCell ref="B29:C29"/>
    <mergeCell ref="B30:C30"/>
    <mergeCell ref="A28:A29"/>
    <mergeCell ref="B28:C28"/>
    <mergeCell ref="D28:D29"/>
    <mergeCell ref="E28:E29"/>
    <mergeCell ref="F28:F29"/>
    <mergeCell ref="G28:G29"/>
    <mergeCell ref="B21:C21"/>
    <mergeCell ref="B22:C22"/>
    <mergeCell ref="B23:C23"/>
    <mergeCell ref="B25:C25"/>
    <mergeCell ref="B26:C26"/>
    <mergeCell ref="B27:C27"/>
    <mergeCell ref="B14:C14"/>
    <mergeCell ref="B15:C15"/>
    <mergeCell ref="B16:C16"/>
    <mergeCell ref="B17:C17"/>
    <mergeCell ref="B19:C19"/>
    <mergeCell ref="B20:C20"/>
    <mergeCell ref="B7:C7"/>
    <mergeCell ref="B8:C8"/>
    <mergeCell ref="B9:C9"/>
    <mergeCell ref="B10:C10"/>
    <mergeCell ref="B11:C11"/>
    <mergeCell ref="B13:C13"/>
    <mergeCell ref="A1:H1"/>
    <mergeCell ref="A3:C4"/>
    <mergeCell ref="D3:D4"/>
    <mergeCell ref="E3:G3"/>
    <mergeCell ref="H3:H4"/>
    <mergeCell ref="B5:C5"/>
  </mergeCells>
  <printOptions/>
  <pageMargins left="0.787" right="0.787" top="0.984" bottom="0.984" header="0.512" footer="0.512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2009-07-22T01:47:39Z</dcterms:created>
  <dcterms:modified xsi:type="dcterms:W3CDTF">2009-07-22T01:47:45Z</dcterms:modified>
  <cp:category/>
  <cp:version/>
  <cp:contentType/>
  <cp:contentStatus/>
</cp:coreProperties>
</file>