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91(5)-1" sheetId="1" r:id="rId1"/>
    <sheet name="91(5)-2" sheetId="2" r:id="rId2"/>
    <sheet name="91(5)-3" sheetId="3" r:id="rId3"/>
  </sheets>
  <externalReferences>
    <externalReference r:id="rId6"/>
  </externalReferences>
  <definedNames>
    <definedName name="_10.電気_ガスおよび水道">#REF!</definedName>
    <definedName name="ﾃﾞｰﾀ表">#REF!</definedName>
  </definedNames>
  <calcPr fullCalcOnLoad="1"/>
</workbook>
</file>

<file path=xl/sharedStrings.xml><?xml version="1.0" encoding="utf-8"?>
<sst xmlns="http://schemas.openxmlformats.org/spreadsheetml/2006/main" count="144" uniqueCount="47">
  <si>
    <r>
      <t>市 郡 別、 業 種 別、 従　業　者　数</t>
    </r>
    <r>
      <rPr>
        <sz val="10"/>
        <rFont val="ＭＳ 明朝"/>
        <family val="1"/>
      </rPr>
      <t>（総数）</t>
    </r>
  </si>
  <si>
    <t>区　分</t>
  </si>
  <si>
    <t>総数</t>
  </si>
  <si>
    <t>一般</t>
  </si>
  <si>
    <t>特殊</t>
  </si>
  <si>
    <t>各種商品</t>
  </si>
  <si>
    <t>織物、衣服</t>
  </si>
  <si>
    <t>飲食料品</t>
  </si>
  <si>
    <t>車輌</t>
  </si>
  <si>
    <t>家具建具</t>
  </si>
  <si>
    <t>その他の</t>
  </si>
  <si>
    <t>及び身廻</t>
  </si>
  <si>
    <t>什器</t>
  </si>
  <si>
    <t>市 郡　別</t>
  </si>
  <si>
    <t>卸売業</t>
  </si>
  <si>
    <t>小売業</t>
  </si>
  <si>
    <t>品小売業</t>
  </si>
  <si>
    <t>総計</t>
  </si>
  <si>
    <t>市計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</si>
  <si>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</si>
  <si>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</si>
  <si>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</si>
  <si>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</si>
  <si>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</si>
  <si>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</si>
  <si>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</si>
  <si>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</si>
  <si>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鶴崎市</t>
  </si>
  <si>
    <t>豊後高田市</t>
  </si>
  <si>
    <t>杵築市</t>
  </si>
  <si>
    <t>郡計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</si>
  <si>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</si>
  <si>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</si>
  <si>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</si>
  <si>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</si>
  <si>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</si>
  <si>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</si>
  <si>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</si>
  <si>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</si>
  <si>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</si>
  <si>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</si>
  <si>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</si>
  <si>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</si>
  <si>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r>
      <t>市 郡 別、 業 種 別、 従　業　者　数</t>
    </r>
    <r>
      <rPr>
        <sz val="10"/>
        <rFont val="ＭＳ 明朝"/>
        <family val="1"/>
      </rPr>
      <t>（法人）</t>
    </r>
  </si>
  <si>
    <t>身廻品</t>
  </si>
  <si>
    <t>小売業</t>
  </si>
  <si>
    <r>
      <t>市 郡 別、 業 種 別、 従　業　者　数</t>
    </r>
    <r>
      <rPr>
        <sz val="10"/>
        <rFont val="ＭＳ 明朝"/>
        <family val="1"/>
      </rPr>
      <t>（個人）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</si>
</sst>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!\-#,##0_ ;_ * &quot;-&quot;_ ;_ @_ "/>
    <numFmt numFmtId="177" formatCode="0_);[Red]\(0\)"/>
  </numFmts>
  <fonts count="39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ゴシック"/>
      <family val="3"/>
    </font>
    <font>
      <sz val="6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8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 vertic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 horizontal="right"/>
    </xf>
    <xf numFmtId="0" fontId="0" fillId="0" borderId="12" xfId="0" applyFont="1" applyBorder="1" applyAlignment="1">
      <alignment horizontal="distributed" vertical="center"/>
    </xf>
    <xf numFmtId="0" fontId="0" fillId="0" borderId="11" xfId="0" applyFont="1" applyBorder="1" applyAlignment="1">
      <alignment horizontal="distributed" vertical="center"/>
    </xf>
    <xf numFmtId="0" fontId="0" fillId="0" borderId="11" xfId="0" applyFont="1" applyBorder="1" applyAlignment="1">
      <alignment horizontal="distributed"/>
    </xf>
    <xf numFmtId="0" fontId="0" fillId="0" borderId="13" xfId="0" applyFont="1" applyBorder="1" applyAlignment="1">
      <alignment horizontal="distributed" vertical="center"/>
    </xf>
    <xf numFmtId="0" fontId="0" fillId="0" borderId="14" xfId="0" applyFont="1" applyBorder="1" applyAlignment="1">
      <alignment horizontal="right"/>
    </xf>
    <xf numFmtId="0" fontId="0" fillId="0" borderId="15" xfId="0" applyFont="1" applyBorder="1" applyAlignment="1">
      <alignment horizontal="distributed" vertical="center"/>
    </xf>
    <xf numFmtId="0" fontId="0" fillId="0" borderId="14" xfId="0" applyFont="1" applyBorder="1" applyAlignment="1">
      <alignment horizontal="distributed" vertical="center"/>
    </xf>
    <xf numFmtId="0" fontId="0" fillId="0" borderId="14" xfId="0" applyFont="1" applyBorder="1" applyAlignment="1">
      <alignment horizontal="distributed"/>
    </xf>
    <xf numFmtId="0" fontId="0" fillId="0" borderId="16" xfId="0" applyFont="1" applyBorder="1" applyAlignment="1">
      <alignment horizontal="distributed" vertical="center"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 horizontal="distributed" vertical="center"/>
    </xf>
    <xf numFmtId="0" fontId="0" fillId="0" borderId="17" xfId="0" applyFont="1" applyBorder="1" applyAlignment="1">
      <alignment horizontal="distributed" vertical="center"/>
    </xf>
    <xf numFmtId="0" fontId="0" fillId="0" borderId="17" xfId="0" applyFont="1" applyBorder="1" applyAlignment="1">
      <alignment horizontal="distributed"/>
    </xf>
    <xf numFmtId="0" fontId="0" fillId="0" borderId="19" xfId="0" applyFont="1" applyBorder="1" applyAlignment="1">
      <alignment horizontal="distributed" vertical="center"/>
    </xf>
    <xf numFmtId="0" fontId="18" fillId="0" borderId="20" xfId="0" applyFont="1" applyBorder="1" applyAlignment="1">
      <alignment horizontal="distributed"/>
    </xf>
    <xf numFmtId="176" fontId="18" fillId="0" borderId="0" xfId="48" applyNumberFormat="1" applyFont="1" applyAlignment="1">
      <alignment/>
    </xf>
    <xf numFmtId="176" fontId="0" fillId="0" borderId="0" xfId="48" applyNumberFormat="1" applyFont="1" applyAlignment="1">
      <alignment/>
    </xf>
    <xf numFmtId="0" fontId="18" fillId="0" borderId="14" xfId="0" applyFont="1" applyBorder="1" applyAlignment="1">
      <alignment horizontal="distributed"/>
    </xf>
    <xf numFmtId="177" fontId="0" fillId="0" borderId="0" xfId="48" applyNumberFormat="1" applyFont="1" applyAlignment="1">
      <alignment/>
    </xf>
    <xf numFmtId="176" fontId="0" fillId="0" borderId="0" xfId="48" applyNumberFormat="1" applyFont="1" applyAlignment="1">
      <alignment horizontal="right"/>
    </xf>
    <xf numFmtId="0" fontId="0" fillId="0" borderId="21" xfId="0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1</xdr:col>
      <xdr:colOff>9525</xdr:colOff>
      <xdr:row>4</xdr:row>
      <xdr:rowOff>133350</xdr:rowOff>
    </xdr:to>
    <xdr:sp>
      <xdr:nvSpPr>
        <xdr:cNvPr id="1" name="Line 1"/>
        <xdr:cNvSpPr>
          <a:spLocks/>
        </xdr:cNvSpPr>
      </xdr:nvSpPr>
      <xdr:spPr>
        <a:xfrm>
          <a:off x="9525" y="400050"/>
          <a:ext cx="100965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1</xdr:col>
      <xdr:colOff>9525</xdr:colOff>
      <xdr:row>4</xdr:row>
      <xdr:rowOff>133350</xdr:rowOff>
    </xdr:to>
    <xdr:sp>
      <xdr:nvSpPr>
        <xdr:cNvPr id="1" name="Line 1"/>
        <xdr:cNvSpPr>
          <a:spLocks/>
        </xdr:cNvSpPr>
      </xdr:nvSpPr>
      <xdr:spPr>
        <a:xfrm>
          <a:off x="9525" y="400050"/>
          <a:ext cx="100965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1</xdr:col>
      <xdr:colOff>9525</xdr:colOff>
      <xdr:row>4</xdr:row>
      <xdr:rowOff>133350</xdr:rowOff>
    </xdr:to>
    <xdr:sp>
      <xdr:nvSpPr>
        <xdr:cNvPr id="1" name="Line 1"/>
        <xdr:cNvSpPr>
          <a:spLocks/>
        </xdr:cNvSpPr>
      </xdr:nvSpPr>
      <xdr:spPr>
        <a:xfrm>
          <a:off x="9525" y="400050"/>
          <a:ext cx="100965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2;&#24180;&#12288;&#22823;&#20998;&#30476;&#32113;&#35336;&#24180;&#37969;\&#26157;&#21644;36&#24180;&#24230;14&#21830;&#26989;&#12362;&#12424;&#12403;&#36031;&#26131;91-9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1(1)"/>
      <sheetName val="91(2)"/>
      <sheetName val="91(3)"/>
      <sheetName val="91(4)-1"/>
      <sheetName val="91(4)-2"/>
      <sheetName val="91(4)-3"/>
      <sheetName val="91(5)-1"/>
      <sheetName val="91(5)-2"/>
      <sheetName val="91(5)-3"/>
      <sheetName val="91(6)-1"/>
      <sheetName val="91(6)-2"/>
      <sheetName val="91(6)-3"/>
      <sheetName val="91(7)"/>
      <sheetName val="91(8)"/>
      <sheetName val="91(9)"/>
      <sheetName val="92"/>
      <sheetName val="92(2)"/>
      <sheetName val="92(3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zoomScalePageLayoutView="0" workbookViewId="0" topLeftCell="A1">
      <selection activeCell="D35" sqref="D35"/>
    </sheetView>
  </sheetViews>
  <sheetFormatPr defaultColWidth="9.00390625" defaultRowHeight="12.75"/>
  <cols>
    <col min="1" max="1" width="13.25390625" style="3" customWidth="1"/>
    <col min="2" max="2" width="12.25390625" style="3" bestFit="1" customWidth="1"/>
    <col min="3" max="3" width="10.00390625" style="3" customWidth="1"/>
    <col min="4" max="4" width="10.125" style="3" customWidth="1"/>
    <col min="5" max="5" width="11.25390625" style="3" customWidth="1"/>
    <col min="6" max="6" width="11.00390625" style="3" customWidth="1"/>
    <col min="7" max="7" width="9.75390625" style="3" customWidth="1"/>
    <col min="8" max="8" width="8.25390625" style="3" customWidth="1"/>
    <col min="9" max="9" width="10.125" style="3" customWidth="1"/>
    <col min="10" max="10" width="9.25390625" style="3" customWidth="1"/>
    <col min="11" max="16384" width="9.125" style="3" customWidth="1"/>
  </cols>
  <sheetData>
    <row r="1" spans="1:10" ht="18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1" ht="12.75" thickBot="1">
      <c r="A2" s="4"/>
      <c r="B2" s="4"/>
      <c r="C2" s="4"/>
      <c r="D2" s="4"/>
      <c r="E2" s="4"/>
      <c r="F2" s="4"/>
      <c r="G2" s="4"/>
      <c r="H2" s="4"/>
      <c r="I2" s="4"/>
      <c r="J2" s="4"/>
      <c r="K2" s="5"/>
    </row>
    <row r="3" spans="1:11" ht="12.75" customHeight="1" thickTop="1">
      <c r="A3" s="6" t="s">
        <v>1</v>
      </c>
      <c r="B3" s="7" t="s">
        <v>2</v>
      </c>
      <c r="C3" s="8" t="s">
        <v>3</v>
      </c>
      <c r="D3" s="8" t="s">
        <v>4</v>
      </c>
      <c r="E3" s="8" t="s">
        <v>5</v>
      </c>
      <c r="F3" s="9" t="s">
        <v>6</v>
      </c>
      <c r="G3" s="8" t="s">
        <v>7</v>
      </c>
      <c r="H3" s="8" t="s">
        <v>8</v>
      </c>
      <c r="I3" s="9" t="s">
        <v>9</v>
      </c>
      <c r="J3" s="10" t="s">
        <v>10</v>
      </c>
      <c r="K3" s="5"/>
    </row>
    <row r="4" spans="1:11" ht="12.75" customHeight="1">
      <c r="A4" s="11"/>
      <c r="B4" s="12"/>
      <c r="C4" s="13"/>
      <c r="D4" s="13"/>
      <c r="E4" s="13"/>
      <c r="F4" s="14" t="s">
        <v>11</v>
      </c>
      <c r="G4" s="13"/>
      <c r="H4" s="13"/>
      <c r="I4" s="14" t="s">
        <v>12</v>
      </c>
      <c r="J4" s="15"/>
      <c r="K4" s="5"/>
    </row>
    <row r="5" spans="1:11" ht="14.25" customHeight="1">
      <c r="A5" s="16" t="s">
        <v>13</v>
      </c>
      <c r="B5" s="17"/>
      <c r="C5" s="18" t="s">
        <v>14</v>
      </c>
      <c r="D5" s="18" t="s">
        <v>14</v>
      </c>
      <c r="E5" s="18" t="s">
        <v>15</v>
      </c>
      <c r="F5" s="19" t="s">
        <v>16</v>
      </c>
      <c r="G5" s="18" t="s">
        <v>15</v>
      </c>
      <c r="H5" s="18" t="s">
        <v>15</v>
      </c>
      <c r="I5" s="19" t="s">
        <v>15</v>
      </c>
      <c r="J5" s="20" t="s">
        <v>15</v>
      </c>
      <c r="K5" s="5"/>
    </row>
    <row r="6" spans="1:11" ht="12">
      <c r="A6" s="21" t="s">
        <v>17</v>
      </c>
      <c r="B6" s="22">
        <f aca="true" t="shared" si="0" ref="B6:J6">SUM(B8,B22)</f>
        <v>58323</v>
      </c>
      <c r="C6" s="22">
        <f t="shared" si="0"/>
        <v>13911</v>
      </c>
      <c r="D6" s="22">
        <f t="shared" si="0"/>
        <v>340</v>
      </c>
      <c r="E6" s="22">
        <f t="shared" si="0"/>
        <v>864</v>
      </c>
      <c r="F6" s="22">
        <f t="shared" si="0"/>
        <v>7610</v>
      </c>
      <c r="G6" s="22">
        <f t="shared" si="0"/>
        <v>20796</v>
      </c>
      <c r="H6" s="22">
        <f t="shared" si="0"/>
        <v>1018</v>
      </c>
      <c r="I6" s="22">
        <f t="shared" si="0"/>
        <v>4280</v>
      </c>
      <c r="J6" s="22">
        <f t="shared" si="0"/>
        <v>9504</v>
      </c>
      <c r="K6" s="5"/>
    </row>
    <row r="7" spans="1:11" ht="5.25" customHeight="1">
      <c r="A7" s="14"/>
      <c r="B7" s="23"/>
      <c r="C7" s="23"/>
      <c r="D7" s="23"/>
      <c r="E7" s="23"/>
      <c r="F7" s="23"/>
      <c r="G7" s="23"/>
      <c r="H7" s="23"/>
      <c r="I7" s="23"/>
      <c r="J7" s="23"/>
      <c r="K7" s="5"/>
    </row>
    <row r="8" spans="1:11" ht="12">
      <c r="A8" s="24" t="s">
        <v>18</v>
      </c>
      <c r="B8" s="22">
        <f aca="true" t="shared" si="1" ref="B8:J8">SUM(B10:B20)</f>
        <v>41095</v>
      </c>
      <c r="C8" s="22">
        <f t="shared" si="1"/>
        <v>12191</v>
      </c>
      <c r="D8" s="22">
        <f t="shared" si="1"/>
        <v>246</v>
      </c>
      <c r="E8" s="22">
        <f t="shared" si="1"/>
        <v>837</v>
      </c>
      <c r="F8" s="22">
        <f t="shared" si="1"/>
        <v>5507</v>
      </c>
      <c r="G8" s="22">
        <f t="shared" si="1"/>
        <v>12129</v>
      </c>
      <c r="H8" s="22">
        <f t="shared" si="1"/>
        <v>604</v>
      </c>
      <c r="I8" s="22">
        <f t="shared" si="1"/>
        <v>2892</v>
      </c>
      <c r="J8" s="22">
        <f t="shared" si="1"/>
        <v>6689</v>
      </c>
      <c r="K8" s="5"/>
    </row>
    <row r="9" spans="1:10" ht="6.75" customHeight="1">
      <c r="A9" s="14"/>
      <c r="B9" s="23"/>
      <c r="C9" s="23"/>
      <c r="D9" s="23"/>
      <c r="E9" s="23"/>
      <c r="F9" s="23"/>
      <c r="G9" s="23"/>
      <c r="H9" s="23"/>
      <c r="I9" s="23"/>
      <c r="J9" s="23"/>
    </row>
    <row r="10" spans="1:10" ht="12">
      <c r="A10" s="14" t="s">
        <v>19</v>
      </c>
      <c r="B10" s="23">
        <v>12497</v>
      </c>
      <c r="C10" s="23">
        <v>5687</v>
      </c>
      <c r="D10" s="23">
        <v>87</v>
      </c>
      <c r="E10" s="25">
        <v>686</v>
      </c>
      <c r="F10" s="23">
        <v>1331</v>
      </c>
      <c r="G10" s="23">
        <v>2574</v>
      </c>
      <c r="H10" s="23">
        <v>143</v>
      </c>
      <c r="I10" s="23">
        <v>623</v>
      </c>
      <c r="J10" s="23">
        <v>1366</v>
      </c>
    </row>
    <row r="11" spans="1:10" ht="12">
      <c r="A11" s="14" t="s">
        <v>20</v>
      </c>
      <c r="B11" s="23">
        <v>8313</v>
      </c>
      <c r="C11" s="23">
        <v>1907</v>
      </c>
      <c r="D11" s="23">
        <v>5</v>
      </c>
      <c r="E11" s="23">
        <v>0</v>
      </c>
      <c r="F11" s="23">
        <v>1137</v>
      </c>
      <c r="G11" s="23">
        <v>3008</v>
      </c>
      <c r="H11" s="23">
        <v>64</v>
      </c>
      <c r="I11" s="23">
        <v>543</v>
      </c>
      <c r="J11" s="23">
        <v>1649</v>
      </c>
    </row>
    <row r="12" spans="1:10" ht="12">
      <c r="A12" s="14" t="s">
        <v>21</v>
      </c>
      <c r="B12" s="23">
        <v>4584</v>
      </c>
      <c r="C12" s="23">
        <v>1228</v>
      </c>
      <c r="D12" s="26">
        <v>27</v>
      </c>
      <c r="E12" s="26">
        <v>2</v>
      </c>
      <c r="F12" s="23">
        <v>717</v>
      </c>
      <c r="G12" s="23">
        <v>1129</v>
      </c>
      <c r="H12" s="23">
        <v>80</v>
      </c>
      <c r="I12" s="23">
        <v>344</v>
      </c>
      <c r="J12" s="23">
        <v>1057</v>
      </c>
    </row>
    <row r="13" spans="1:10" ht="12">
      <c r="A13" s="14" t="s">
        <v>22</v>
      </c>
      <c r="B13" s="23">
        <v>3647</v>
      </c>
      <c r="C13" s="23">
        <v>729</v>
      </c>
      <c r="D13" s="23">
        <v>41</v>
      </c>
      <c r="E13" s="23">
        <v>131</v>
      </c>
      <c r="F13" s="23">
        <v>577</v>
      </c>
      <c r="G13" s="23">
        <v>1161</v>
      </c>
      <c r="H13" s="23">
        <v>85</v>
      </c>
      <c r="I13" s="23">
        <v>330</v>
      </c>
      <c r="J13" s="23">
        <v>593</v>
      </c>
    </row>
    <row r="14" spans="1:10" ht="12">
      <c r="A14" s="14" t="s">
        <v>23</v>
      </c>
      <c r="B14" s="23">
        <v>2865</v>
      </c>
      <c r="C14" s="23">
        <v>717</v>
      </c>
      <c r="D14" s="26">
        <v>5</v>
      </c>
      <c r="E14" s="23">
        <v>0</v>
      </c>
      <c r="F14" s="23">
        <v>464</v>
      </c>
      <c r="G14" s="23">
        <v>869</v>
      </c>
      <c r="H14" s="23">
        <v>55</v>
      </c>
      <c r="I14" s="23">
        <v>306</v>
      </c>
      <c r="J14" s="23">
        <v>449</v>
      </c>
    </row>
    <row r="15" spans="1:10" ht="12">
      <c r="A15" s="14" t="s">
        <v>24</v>
      </c>
      <c r="B15" s="23">
        <v>2514</v>
      </c>
      <c r="C15" s="23">
        <v>519</v>
      </c>
      <c r="D15" s="23">
        <v>30</v>
      </c>
      <c r="E15" s="26">
        <v>0</v>
      </c>
      <c r="F15" s="23">
        <v>299</v>
      </c>
      <c r="G15" s="23">
        <v>947</v>
      </c>
      <c r="H15" s="23">
        <v>46</v>
      </c>
      <c r="I15" s="23">
        <v>211</v>
      </c>
      <c r="J15" s="23">
        <v>462</v>
      </c>
    </row>
    <row r="16" spans="1:10" ht="12">
      <c r="A16" s="14" t="s">
        <v>25</v>
      </c>
      <c r="B16" s="23">
        <v>1506</v>
      </c>
      <c r="C16" s="23">
        <v>284</v>
      </c>
      <c r="D16" s="26">
        <v>0</v>
      </c>
      <c r="E16" s="23">
        <v>9</v>
      </c>
      <c r="F16" s="23">
        <v>214</v>
      </c>
      <c r="G16" s="23">
        <v>618</v>
      </c>
      <c r="H16" s="23">
        <v>32</v>
      </c>
      <c r="I16" s="23">
        <v>105</v>
      </c>
      <c r="J16" s="23">
        <v>244</v>
      </c>
    </row>
    <row r="17" spans="1:10" ht="12">
      <c r="A17" s="14" t="s">
        <v>26</v>
      </c>
      <c r="B17" s="23">
        <v>1869</v>
      </c>
      <c r="C17" s="23">
        <v>440</v>
      </c>
      <c r="D17" s="26">
        <v>0</v>
      </c>
      <c r="E17" s="26">
        <v>9</v>
      </c>
      <c r="F17" s="23">
        <v>342</v>
      </c>
      <c r="G17" s="23">
        <v>597</v>
      </c>
      <c r="H17" s="23">
        <v>27</v>
      </c>
      <c r="I17" s="23">
        <v>161</v>
      </c>
      <c r="J17" s="23">
        <v>293</v>
      </c>
    </row>
    <row r="18" spans="1:10" ht="12">
      <c r="A18" s="14" t="s">
        <v>27</v>
      </c>
      <c r="B18" s="23">
        <v>948</v>
      </c>
      <c r="C18" s="23">
        <v>127</v>
      </c>
      <c r="D18" s="26">
        <v>10</v>
      </c>
      <c r="E18" s="26">
        <v>0</v>
      </c>
      <c r="F18" s="23">
        <v>105</v>
      </c>
      <c r="G18" s="23">
        <v>392</v>
      </c>
      <c r="H18" s="23">
        <v>31</v>
      </c>
      <c r="I18" s="23">
        <v>108</v>
      </c>
      <c r="J18" s="23">
        <v>175</v>
      </c>
    </row>
    <row r="19" spans="1:10" ht="12">
      <c r="A19" s="14" t="s">
        <v>28</v>
      </c>
      <c r="B19" s="23">
        <v>1181</v>
      </c>
      <c r="C19" s="23">
        <v>298</v>
      </c>
      <c r="D19" s="23">
        <v>20</v>
      </c>
      <c r="E19" s="23">
        <v>0</v>
      </c>
      <c r="F19" s="23">
        <v>177</v>
      </c>
      <c r="G19" s="23">
        <v>415</v>
      </c>
      <c r="H19" s="23">
        <v>26</v>
      </c>
      <c r="I19" s="23">
        <v>61</v>
      </c>
      <c r="J19" s="23">
        <v>184</v>
      </c>
    </row>
    <row r="20" spans="1:10" ht="12">
      <c r="A20" s="14" t="s">
        <v>29</v>
      </c>
      <c r="B20" s="23">
        <v>1171</v>
      </c>
      <c r="C20" s="23">
        <v>255</v>
      </c>
      <c r="D20" s="23">
        <v>21</v>
      </c>
      <c r="E20" s="23">
        <v>0</v>
      </c>
      <c r="F20" s="23">
        <v>144</v>
      </c>
      <c r="G20" s="23">
        <v>419</v>
      </c>
      <c r="H20" s="23">
        <v>15</v>
      </c>
      <c r="I20" s="23">
        <v>100</v>
      </c>
      <c r="J20" s="23">
        <v>217</v>
      </c>
    </row>
    <row r="21" spans="1:10" ht="10.5" customHeight="1">
      <c r="A21" s="14"/>
      <c r="B21" s="23"/>
      <c r="C21" s="23"/>
      <c r="D21" s="23"/>
      <c r="E21" s="23"/>
      <c r="F21" s="23"/>
      <c r="G21" s="23"/>
      <c r="H21" s="23"/>
      <c r="I21" s="23"/>
      <c r="J21" s="23"/>
    </row>
    <row r="22" spans="1:10" ht="10.5" customHeight="1">
      <c r="A22" s="24" t="s">
        <v>30</v>
      </c>
      <c r="B22" s="22">
        <f aca="true" t="shared" si="2" ref="B22:J22">SUM(B24:B35)</f>
        <v>17228</v>
      </c>
      <c r="C22" s="22">
        <f t="shared" si="2"/>
        <v>1720</v>
      </c>
      <c r="D22" s="22">
        <f t="shared" si="2"/>
        <v>94</v>
      </c>
      <c r="E22" s="22">
        <f t="shared" si="2"/>
        <v>27</v>
      </c>
      <c r="F22" s="22">
        <f t="shared" si="2"/>
        <v>2103</v>
      </c>
      <c r="G22" s="22">
        <f t="shared" si="2"/>
        <v>8667</v>
      </c>
      <c r="H22" s="22">
        <f t="shared" si="2"/>
        <v>414</v>
      </c>
      <c r="I22" s="22">
        <f t="shared" si="2"/>
        <v>1388</v>
      </c>
      <c r="J22" s="22">
        <f t="shared" si="2"/>
        <v>2815</v>
      </c>
    </row>
    <row r="23" spans="1:10" ht="5.25" customHeight="1">
      <c r="A23" s="14"/>
      <c r="B23" s="23"/>
      <c r="C23" s="23"/>
      <c r="D23" s="23"/>
      <c r="E23" s="23"/>
      <c r="F23" s="23"/>
      <c r="G23" s="23"/>
      <c r="H23" s="23"/>
      <c r="I23" s="23"/>
      <c r="J23" s="23"/>
    </row>
    <row r="24" spans="1:10" ht="12">
      <c r="A24" s="14" t="s">
        <v>31</v>
      </c>
      <c r="B24" s="23">
        <v>549</v>
      </c>
      <c r="C24" s="23">
        <v>26</v>
      </c>
      <c r="D24" s="23">
        <v>16</v>
      </c>
      <c r="E24" s="23">
        <v>0</v>
      </c>
      <c r="F24" s="23">
        <v>51</v>
      </c>
      <c r="G24" s="23">
        <v>314</v>
      </c>
      <c r="H24" s="23">
        <v>14</v>
      </c>
      <c r="I24" s="23">
        <v>57</v>
      </c>
      <c r="J24" s="23">
        <v>71</v>
      </c>
    </row>
    <row r="25" spans="1:10" ht="12">
      <c r="A25" s="14" t="s">
        <v>32</v>
      </c>
      <c r="B25" s="23">
        <v>2130</v>
      </c>
      <c r="C25" s="23">
        <v>348</v>
      </c>
      <c r="D25" s="23">
        <v>18</v>
      </c>
      <c r="E25" s="23">
        <v>2</v>
      </c>
      <c r="F25" s="23">
        <v>280</v>
      </c>
      <c r="G25" s="23">
        <v>916</v>
      </c>
      <c r="H25" s="23">
        <v>68</v>
      </c>
      <c r="I25" s="23">
        <v>188</v>
      </c>
      <c r="J25" s="23">
        <v>310</v>
      </c>
    </row>
    <row r="26" spans="1:10" ht="12">
      <c r="A26" s="14" t="s">
        <v>33</v>
      </c>
      <c r="B26" s="23">
        <v>1045</v>
      </c>
      <c r="C26" s="23">
        <v>84</v>
      </c>
      <c r="D26" s="26">
        <v>0</v>
      </c>
      <c r="E26" s="26">
        <v>0</v>
      </c>
      <c r="F26" s="23">
        <v>164</v>
      </c>
      <c r="G26" s="23">
        <v>505</v>
      </c>
      <c r="H26" s="23">
        <v>21</v>
      </c>
      <c r="I26" s="23">
        <v>105</v>
      </c>
      <c r="J26" s="23">
        <v>166</v>
      </c>
    </row>
    <row r="27" spans="1:10" ht="12">
      <c r="A27" s="14" t="s">
        <v>34</v>
      </c>
      <c r="B27" s="23">
        <v>1743</v>
      </c>
      <c r="C27" s="23">
        <v>85</v>
      </c>
      <c r="D27" s="26">
        <v>0</v>
      </c>
      <c r="E27" s="26">
        <v>4</v>
      </c>
      <c r="F27" s="23">
        <v>210</v>
      </c>
      <c r="G27" s="23">
        <v>996</v>
      </c>
      <c r="H27" s="23">
        <v>43</v>
      </c>
      <c r="I27" s="23">
        <v>118</v>
      </c>
      <c r="J27" s="23">
        <v>287</v>
      </c>
    </row>
    <row r="28" spans="1:10" ht="12">
      <c r="A28" s="14" t="s">
        <v>35</v>
      </c>
      <c r="B28" s="23">
        <v>1467</v>
      </c>
      <c r="C28" s="23">
        <v>160</v>
      </c>
      <c r="D28" s="26">
        <v>2</v>
      </c>
      <c r="E28" s="26">
        <v>0</v>
      </c>
      <c r="F28" s="23">
        <v>150</v>
      </c>
      <c r="G28" s="23">
        <v>669</v>
      </c>
      <c r="H28" s="23">
        <v>31</v>
      </c>
      <c r="I28" s="23">
        <v>88</v>
      </c>
      <c r="J28" s="23">
        <v>367</v>
      </c>
    </row>
    <row r="29" spans="1:10" ht="12">
      <c r="A29" s="14" t="s">
        <v>36</v>
      </c>
      <c r="B29" s="23">
        <v>1283</v>
      </c>
      <c r="C29" s="23">
        <v>51</v>
      </c>
      <c r="D29" s="23">
        <v>3</v>
      </c>
      <c r="E29" s="23">
        <v>9</v>
      </c>
      <c r="F29" s="23">
        <v>151</v>
      </c>
      <c r="G29" s="23">
        <v>808</v>
      </c>
      <c r="H29" s="23">
        <v>39</v>
      </c>
      <c r="I29" s="23">
        <v>75</v>
      </c>
      <c r="J29" s="23">
        <v>147</v>
      </c>
    </row>
    <row r="30" spans="1:10" ht="12">
      <c r="A30" s="14" t="s">
        <v>37</v>
      </c>
      <c r="B30" s="23">
        <v>2768</v>
      </c>
      <c r="C30" s="23">
        <v>358</v>
      </c>
      <c r="D30" s="23">
        <v>8</v>
      </c>
      <c r="E30" s="23">
        <v>4</v>
      </c>
      <c r="F30" s="23">
        <v>381</v>
      </c>
      <c r="G30" s="23">
        <v>1303</v>
      </c>
      <c r="H30" s="23">
        <v>69</v>
      </c>
      <c r="I30" s="23">
        <v>261</v>
      </c>
      <c r="J30" s="23">
        <v>384</v>
      </c>
    </row>
    <row r="31" spans="1:10" ht="12">
      <c r="A31" s="14" t="s">
        <v>38</v>
      </c>
      <c r="B31" s="23">
        <v>570</v>
      </c>
      <c r="C31" s="23">
        <v>15</v>
      </c>
      <c r="D31" s="26">
        <v>0</v>
      </c>
      <c r="E31" s="26">
        <v>0</v>
      </c>
      <c r="F31" s="23">
        <v>74</v>
      </c>
      <c r="G31" s="23">
        <v>343</v>
      </c>
      <c r="H31" s="23">
        <v>3</v>
      </c>
      <c r="I31" s="23">
        <v>40</v>
      </c>
      <c r="J31" s="23">
        <v>95</v>
      </c>
    </row>
    <row r="32" spans="1:10" ht="12">
      <c r="A32" s="14" t="s">
        <v>39</v>
      </c>
      <c r="B32" s="23">
        <v>1433</v>
      </c>
      <c r="C32" s="23">
        <v>127</v>
      </c>
      <c r="D32" s="26">
        <v>0</v>
      </c>
      <c r="E32" s="23">
        <v>4</v>
      </c>
      <c r="F32" s="23">
        <v>264</v>
      </c>
      <c r="G32" s="23">
        <v>685</v>
      </c>
      <c r="H32" s="23">
        <v>26</v>
      </c>
      <c r="I32" s="23">
        <v>121</v>
      </c>
      <c r="J32" s="23">
        <v>206</v>
      </c>
    </row>
    <row r="33" spans="1:10" ht="12">
      <c r="A33" s="14" t="s">
        <v>40</v>
      </c>
      <c r="B33" s="23">
        <v>558</v>
      </c>
      <c r="C33" s="23">
        <v>20</v>
      </c>
      <c r="D33" s="26">
        <v>2</v>
      </c>
      <c r="E33" s="23">
        <v>4</v>
      </c>
      <c r="F33" s="23">
        <v>43</v>
      </c>
      <c r="G33" s="23">
        <v>346</v>
      </c>
      <c r="H33" s="23">
        <v>2</v>
      </c>
      <c r="I33" s="23">
        <v>31</v>
      </c>
      <c r="J33" s="23">
        <v>110</v>
      </c>
    </row>
    <row r="34" spans="1:10" ht="12">
      <c r="A34" s="14" t="s">
        <v>41</v>
      </c>
      <c r="B34" s="23">
        <v>740</v>
      </c>
      <c r="C34" s="23">
        <v>18</v>
      </c>
      <c r="D34" s="23">
        <v>7</v>
      </c>
      <c r="E34" s="23">
        <v>0</v>
      </c>
      <c r="F34" s="23">
        <v>66</v>
      </c>
      <c r="G34" s="23">
        <v>460</v>
      </c>
      <c r="H34" s="23">
        <v>21</v>
      </c>
      <c r="I34" s="23">
        <v>46</v>
      </c>
      <c r="J34" s="23">
        <v>122</v>
      </c>
    </row>
    <row r="35" spans="1:10" ht="12">
      <c r="A35" s="14" t="s">
        <v>42</v>
      </c>
      <c r="B35" s="23">
        <v>2942</v>
      </c>
      <c r="C35" s="23">
        <v>428</v>
      </c>
      <c r="D35" s="23">
        <v>38</v>
      </c>
      <c r="E35" s="26">
        <v>0</v>
      </c>
      <c r="F35" s="23">
        <v>269</v>
      </c>
      <c r="G35" s="23">
        <v>1322</v>
      </c>
      <c r="H35" s="23">
        <v>77</v>
      </c>
      <c r="I35" s="23">
        <v>258</v>
      </c>
      <c r="J35" s="23">
        <v>550</v>
      </c>
    </row>
    <row r="36" spans="1:10" ht="6.75" customHeight="1">
      <c r="A36" s="16"/>
      <c r="B36" s="27"/>
      <c r="C36" s="27"/>
      <c r="D36" s="27"/>
      <c r="E36" s="27"/>
      <c r="F36" s="27"/>
      <c r="G36" s="27"/>
      <c r="H36" s="27"/>
      <c r="I36" s="27"/>
      <c r="J36" s="27"/>
    </row>
  </sheetData>
  <sheetProtection/>
  <mergeCells count="1">
    <mergeCell ref="B3:B5"/>
  </mergeCells>
  <printOptions/>
  <pageMargins left="0.787" right="0.787" top="0.984" bottom="0.984" header="0.512" footer="0.512"/>
  <pageSetup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1">
      <selection activeCell="D35" sqref="D35"/>
    </sheetView>
  </sheetViews>
  <sheetFormatPr defaultColWidth="9.00390625" defaultRowHeight="12.75"/>
  <cols>
    <col min="1" max="1" width="13.25390625" style="3" customWidth="1"/>
    <col min="2" max="2" width="12.25390625" style="3" bestFit="1" customWidth="1"/>
    <col min="3" max="3" width="10.00390625" style="3" customWidth="1"/>
    <col min="4" max="4" width="10.125" style="3" customWidth="1"/>
    <col min="5" max="5" width="11.25390625" style="3" customWidth="1"/>
    <col min="6" max="6" width="11.00390625" style="3" customWidth="1"/>
    <col min="7" max="7" width="9.75390625" style="3" customWidth="1"/>
    <col min="8" max="8" width="8.25390625" style="3" customWidth="1"/>
    <col min="9" max="9" width="10.125" style="3" customWidth="1"/>
    <col min="10" max="10" width="9.25390625" style="3" customWidth="1"/>
    <col min="11" max="16384" width="9.125" style="3" customWidth="1"/>
  </cols>
  <sheetData>
    <row r="1" spans="1:10" ht="18" customHeight="1">
      <c r="A1" s="1" t="s">
        <v>43</v>
      </c>
      <c r="B1" s="2"/>
      <c r="C1" s="2"/>
      <c r="D1" s="2"/>
      <c r="E1" s="2"/>
      <c r="F1" s="2"/>
      <c r="G1" s="2"/>
      <c r="H1" s="2"/>
      <c r="I1" s="2"/>
      <c r="J1" s="2"/>
    </row>
    <row r="2" spans="1:11" ht="12.75" thickBot="1">
      <c r="A2" s="4"/>
      <c r="B2" s="4"/>
      <c r="C2" s="4"/>
      <c r="D2" s="4"/>
      <c r="E2" s="4"/>
      <c r="F2" s="4"/>
      <c r="G2" s="4"/>
      <c r="H2" s="4"/>
      <c r="I2" s="4"/>
      <c r="J2" s="4"/>
      <c r="K2" s="5"/>
    </row>
    <row r="3" spans="1:11" ht="12.75" customHeight="1" thickTop="1">
      <c r="A3" s="6" t="s">
        <v>1</v>
      </c>
      <c r="B3" s="7" t="s">
        <v>2</v>
      </c>
      <c r="C3" s="8" t="s">
        <v>3</v>
      </c>
      <c r="D3" s="8" t="s">
        <v>4</v>
      </c>
      <c r="E3" s="8" t="s">
        <v>5</v>
      </c>
      <c r="F3" s="9" t="s">
        <v>6</v>
      </c>
      <c r="G3" s="8" t="s">
        <v>7</v>
      </c>
      <c r="H3" s="8" t="s">
        <v>8</v>
      </c>
      <c r="I3" s="9" t="s">
        <v>9</v>
      </c>
      <c r="J3" s="10" t="s">
        <v>10</v>
      </c>
      <c r="K3" s="5"/>
    </row>
    <row r="4" spans="1:11" ht="12.75" customHeight="1">
      <c r="A4" s="11"/>
      <c r="B4" s="12"/>
      <c r="C4" s="13"/>
      <c r="D4" s="13"/>
      <c r="E4" s="13"/>
      <c r="F4" s="14" t="s">
        <v>44</v>
      </c>
      <c r="G4" s="13"/>
      <c r="H4" s="13"/>
      <c r="I4" s="14" t="s">
        <v>12</v>
      </c>
      <c r="J4" s="15"/>
      <c r="K4" s="5"/>
    </row>
    <row r="5" spans="1:11" ht="14.25" customHeight="1">
      <c r="A5" s="16" t="s">
        <v>13</v>
      </c>
      <c r="B5" s="17"/>
      <c r="C5" s="18" t="s">
        <v>14</v>
      </c>
      <c r="D5" s="18" t="s">
        <v>14</v>
      </c>
      <c r="E5" s="18" t="s">
        <v>15</v>
      </c>
      <c r="F5" s="19" t="s">
        <v>45</v>
      </c>
      <c r="G5" s="18" t="s">
        <v>15</v>
      </c>
      <c r="H5" s="18" t="s">
        <v>15</v>
      </c>
      <c r="I5" s="19" t="s">
        <v>15</v>
      </c>
      <c r="J5" s="20" t="s">
        <v>15</v>
      </c>
      <c r="K5" s="5"/>
    </row>
    <row r="6" spans="1:11" ht="12">
      <c r="A6" s="21" t="s">
        <v>17</v>
      </c>
      <c r="B6" s="22">
        <f aca="true" t="shared" si="0" ref="B6:J6">SUM(B8,B22)</f>
        <v>19101</v>
      </c>
      <c r="C6" s="22">
        <f t="shared" si="0"/>
        <v>9576</v>
      </c>
      <c r="D6" s="22">
        <f t="shared" si="0"/>
        <v>187</v>
      </c>
      <c r="E6" s="22">
        <f t="shared" si="0"/>
        <v>823</v>
      </c>
      <c r="F6" s="22">
        <f t="shared" si="0"/>
        <v>2744</v>
      </c>
      <c r="G6" s="22">
        <f t="shared" si="0"/>
        <v>2073</v>
      </c>
      <c r="H6" s="22">
        <f t="shared" si="0"/>
        <v>153</v>
      </c>
      <c r="I6" s="22">
        <f t="shared" si="0"/>
        <v>1264</v>
      </c>
      <c r="J6" s="22">
        <f t="shared" si="0"/>
        <v>2281</v>
      </c>
      <c r="K6" s="5"/>
    </row>
    <row r="7" spans="1:11" ht="5.25" customHeight="1">
      <c r="A7" s="14"/>
      <c r="B7" s="23"/>
      <c r="C7" s="23"/>
      <c r="D7" s="23"/>
      <c r="E7" s="23"/>
      <c r="F7" s="23"/>
      <c r="G7" s="23"/>
      <c r="H7" s="23"/>
      <c r="I7" s="23"/>
      <c r="J7" s="23"/>
      <c r="K7" s="5"/>
    </row>
    <row r="8" spans="1:11" ht="12">
      <c r="A8" s="24" t="s">
        <v>18</v>
      </c>
      <c r="B8" s="22">
        <f aca="true" t="shared" si="1" ref="B8:J8">SUM(B10:B20)</f>
        <v>17445</v>
      </c>
      <c r="C8" s="22">
        <f t="shared" si="1"/>
        <v>8973</v>
      </c>
      <c r="D8" s="22">
        <f t="shared" si="1"/>
        <v>176</v>
      </c>
      <c r="E8" s="22">
        <f t="shared" si="1"/>
        <v>823</v>
      </c>
      <c r="F8" s="22">
        <f t="shared" si="1"/>
        <v>2364</v>
      </c>
      <c r="G8" s="22">
        <f t="shared" si="1"/>
        <v>1793</v>
      </c>
      <c r="H8" s="22">
        <f t="shared" si="1"/>
        <v>151</v>
      </c>
      <c r="I8" s="22">
        <f t="shared" si="1"/>
        <v>1134</v>
      </c>
      <c r="J8" s="22">
        <f t="shared" si="1"/>
        <v>2031</v>
      </c>
      <c r="K8" s="5"/>
    </row>
    <row r="9" spans="1:10" ht="6.75" customHeight="1">
      <c r="A9" s="14"/>
      <c r="B9" s="23"/>
      <c r="C9" s="23"/>
      <c r="D9" s="23"/>
      <c r="E9" s="23"/>
      <c r="F9" s="23"/>
      <c r="G9" s="23"/>
      <c r="H9" s="23"/>
      <c r="I9" s="23"/>
      <c r="J9" s="23"/>
    </row>
    <row r="10" spans="1:10" ht="12">
      <c r="A10" s="14" t="s">
        <v>19</v>
      </c>
      <c r="B10" s="23">
        <v>7558</v>
      </c>
      <c r="C10" s="23">
        <v>4801</v>
      </c>
      <c r="D10" s="23">
        <v>80</v>
      </c>
      <c r="E10" s="25">
        <v>686</v>
      </c>
      <c r="F10" s="23">
        <v>695</v>
      </c>
      <c r="G10" s="23">
        <v>490</v>
      </c>
      <c r="H10" s="23">
        <v>38</v>
      </c>
      <c r="I10" s="23">
        <v>338</v>
      </c>
      <c r="J10" s="23">
        <v>430</v>
      </c>
    </row>
    <row r="11" spans="1:10" ht="12">
      <c r="A11" s="14" t="s">
        <v>20</v>
      </c>
      <c r="B11" s="23">
        <v>3385</v>
      </c>
      <c r="C11" s="23">
        <v>1349</v>
      </c>
      <c r="D11" s="23">
        <v>3</v>
      </c>
      <c r="E11" s="23">
        <v>0</v>
      </c>
      <c r="F11" s="23">
        <v>520</v>
      </c>
      <c r="G11" s="23">
        <v>691</v>
      </c>
      <c r="H11" s="23">
        <v>33</v>
      </c>
      <c r="I11" s="23">
        <v>215</v>
      </c>
      <c r="J11" s="23">
        <v>574</v>
      </c>
    </row>
    <row r="12" spans="1:10" ht="12">
      <c r="A12" s="14" t="s">
        <v>21</v>
      </c>
      <c r="B12" s="23">
        <v>2375</v>
      </c>
      <c r="C12" s="23">
        <v>932</v>
      </c>
      <c r="D12" s="26">
        <v>27</v>
      </c>
      <c r="E12" s="26">
        <v>0</v>
      </c>
      <c r="F12" s="23">
        <v>455</v>
      </c>
      <c r="G12" s="23">
        <v>238</v>
      </c>
      <c r="H12" s="23">
        <v>34</v>
      </c>
      <c r="I12" s="23">
        <v>141</v>
      </c>
      <c r="J12" s="23">
        <v>548</v>
      </c>
    </row>
    <row r="13" spans="1:10" ht="12">
      <c r="A13" s="14" t="s">
        <v>22</v>
      </c>
      <c r="B13" s="23">
        <v>893</v>
      </c>
      <c r="C13" s="23">
        <v>385</v>
      </c>
      <c r="D13" s="23">
        <v>28</v>
      </c>
      <c r="E13" s="23">
        <v>128</v>
      </c>
      <c r="F13" s="23">
        <v>113</v>
      </c>
      <c r="G13" s="23">
        <v>41</v>
      </c>
      <c r="H13" s="23">
        <v>6</v>
      </c>
      <c r="I13" s="23">
        <v>83</v>
      </c>
      <c r="J13" s="23">
        <v>109</v>
      </c>
    </row>
    <row r="14" spans="1:10" ht="12">
      <c r="A14" s="14" t="s">
        <v>23</v>
      </c>
      <c r="B14" s="23">
        <v>813</v>
      </c>
      <c r="C14" s="23">
        <v>379</v>
      </c>
      <c r="D14" s="26">
        <v>5</v>
      </c>
      <c r="E14" s="23">
        <v>0</v>
      </c>
      <c r="F14" s="23">
        <v>187</v>
      </c>
      <c r="G14" s="23">
        <v>42</v>
      </c>
      <c r="H14" s="23">
        <v>6</v>
      </c>
      <c r="I14" s="23">
        <v>131</v>
      </c>
      <c r="J14" s="23">
        <v>63</v>
      </c>
    </row>
    <row r="15" spans="1:10" ht="12">
      <c r="A15" s="14" t="s">
        <v>24</v>
      </c>
      <c r="B15" s="23">
        <v>652</v>
      </c>
      <c r="C15" s="23">
        <v>305</v>
      </c>
      <c r="D15" s="23">
        <v>19</v>
      </c>
      <c r="E15" s="26">
        <v>0</v>
      </c>
      <c r="F15" s="23">
        <v>48</v>
      </c>
      <c r="G15" s="23">
        <v>118</v>
      </c>
      <c r="H15" s="23">
        <v>15</v>
      </c>
      <c r="I15" s="23">
        <v>77</v>
      </c>
      <c r="J15" s="23">
        <v>70</v>
      </c>
    </row>
    <row r="16" spans="1:10" ht="12">
      <c r="A16" s="14" t="s">
        <v>25</v>
      </c>
      <c r="B16" s="23">
        <v>328</v>
      </c>
      <c r="C16" s="23">
        <v>134</v>
      </c>
      <c r="D16" s="26">
        <v>0</v>
      </c>
      <c r="E16" s="23">
        <v>7</v>
      </c>
      <c r="F16" s="23">
        <v>64</v>
      </c>
      <c r="G16" s="23">
        <v>29</v>
      </c>
      <c r="H16" s="23">
        <v>4</v>
      </c>
      <c r="I16" s="23">
        <v>27</v>
      </c>
      <c r="J16" s="23">
        <v>63</v>
      </c>
    </row>
    <row r="17" spans="1:10" ht="12">
      <c r="A17" s="14" t="s">
        <v>26</v>
      </c>
      <c r="B17" s="23">
        <v>624</v>
      </c>
      <c r="C17" s="23">
        <v>306</v>
      </c>
      <c r="D17" s="26">
        <v>0</v>
      </c>
      <c r="E17" s="26">
        <v>2</v>
      </c>
      <c r="F17" s="23">
        <v>173</v>
      </c>
      <c r="G17" s="23">
        <v>33</v>
      </c>
      <c r="H17" s="23">
        <v>7</v>
      </c>
      <c r="I17" s="23">
        <v>44</v>
      </c>
      <c r="J17" s="23">
        <v>59</v>
      </c>
    </row>
    <row r="18" spans="1:10" ht="12">
      <c r="A18" s="14" t="s">
        <v>27</v>
      </c>
      <c r="B18" s="23">
        <v>227</v>
      </c>
      <c r="C18" s="23">
        <v>54</v>
      </c>
      <c r="D18" s="26">
        <v>0</v>
      </c>
      <c r="E18" s="26">
        <v>0</v>
      </c>
      <c r="F18" s="23">
        <v>20</v>
      </c>
      <c r="G18" s="23">
        <v>67</v>
      </c>
      <c r="H18" s="23">
        <v>8</v>
      </c>
      <c r="I18" s="23">
        <v>43</v>
      </c>
      <c r="J18" s="23">
        <v>35</v>
      </c>
    </row>
    <row r="19" spans="1:10" ht="12">
      <c r="A19" s="14" t="s">
        <v>28</v>
      </c>
      <c r="B19" s="23">
        <v>250</v>
      </c>
      <c r="C19" s="23">
        <v>169</v>
      </c>
      <c r="D19" s="23">
        <v>14</v>
      </c>
      <c r="E19" s="23">
        <v>0</v>
      </c>
      <c r="F19" s="23">
        <v>45</v>
      </c>
      <c r="G19" s="23">
        <v>0</v>
      </c>
      <c r="H19" s="23">
        <v>0</v>
      </c>
      <c r="I19" s="23">
        <v>0</v>
      </c>
      <c r="J19" s="23">
        <v>22</v>
      </c>
    </row>
    <row r="20" spans="1:10" ht="12">
      <c r="A20" s="14" t="s">
        <v>29</v>
      </c>
      <c r="B20" s="23">
        <v>340</v>
      </c>
      <c r="C20" s="23">
        <v>159</v>
      </c>
      <c r="D20" s="23">
        <v>0</v>
      </c>
      <c r="E20" s="23">
        <v>0</v>
      </c>
      <c r="F20" s="23">
        <v>44</v>
      </c>
      <c r="G20" s="23">
        <v>44</v>
      </c>
      <c r="H20" s="23">
        <v>0</v>
      </c>
      <c r="I20" s="23">
        <v>35</v>
      </c>
      <c r="J20" s="23">
        <v>58</v>
      </c>
    </row>
    <row r="21" spans="1:10" ht="10.5" customHeight="1">
      <c r="A21" s="14"/>
      <c r="B21" s="23"/>
      <c r="C21" s="23"/>
      <c r="D21" s="23"/>
      <c r="E21" s="23"/>
      <c r="F21" s="23"/>
      <c r="G21" s="23"/>
      <c r="H21" s="23"/>
      <c r="I21" s="23"/>
      <c r="J21" s="23"/>
    </row>
    <row r="22" spans="1:10" ht="10.5" customHeight="1">
      <c r="A22" s="24" t="s">
        <v>30</v>
      </c>
      <c r="B22" s="22">
        <f aca="true" t="shared" si="2" ref="B22:J22">SUM(B24:B35)</f>
        <v>1656</v>
      </c>
      <c r="C22" s="22">
        <f t="shared" si="2"/>
        <v>603</v>
      </c>
      <c r="D22" s="22">
        <f t="shared" si="2"/>
        <v>11</v>
      </c>
      <c r="E22" s="22">
        <f t="shared" si="2"/>
        <v>0</v>
      </c>
      <c r="F22" s="22">
        <f t="shared" si="2"/>
        <v>380</v>
      </c>
      <c r="G22" s="22">
        <f t="shared" si="2"/>
        <v>280</v>
      </c>
      <c r="H22" s="22">
        <f t="shared" si="2"/>
        <v>2</v>
      </c>
      <c r="I22" s="22">
        <f t="shared" si="2"/>
        <v>130</v>
      </c>
      <c r="J22" s="22">
        <f t="shared" si="2"/>
        <v>250</v>
      </c>
    </row>
    <row r="23" spans="1:10" ht="5.25" customHeight="1">
      <c r="A23" s="14"/>
      <c r="B23" s="23"/>
      <c r="C23" s="23"/>
      <c r="D23" s="23"/>
      <c r="E23" s="23"/>
      <c r="F23" s="23"/>
      <c r="G23" s="23"/>
      <c r="H23" s="23"/>
      <c r="I23" s="23"/>
      <c r="J23" s="23"/>
    </row>
    <row r="24" spans="1:10" ht="12">
      <c r="A24" s="14" t="s">
        <v>31</v>
      </c>
      <c r="B24" s="23">
        <v>8</v>
      </c>
      <c r="C24" s="23">
        <v>0</v>
      </c>
      <c r="D24" s="23">
        <v>0</v>
      </c>
      <c r="E24" s="23">
        <v>0</v>
      </c>
      <c r="F24" s="23">
        <v>8</v>
      </c>
      <c r="G24" s="23">
        <v>0</v>
      </c>
      <c r="H24" s="23">
        <v>0</v>
      </c>
      <c r="I24" s="23">
        <v>0</v>
      </c>
      <c r="J24" s="23">
        <v>0</v>
      </c>
    </row>
    <row r="25" spans="1:10" ht="12">
      <c r="A25" s="14" t="s">
        <v>32</v>
      </c>
      <c r="B25" s="23">
        <v>168</v>
      </c>
      <c r="C25" s="23">
        <v>89</v>
      </c>
      <c r="D25" s="23">
        <v>5</v>
      </c>
      <c r="E25" s="23">
        <v>0</v>
      </c>
      <c r="F25" s="23">
        <v>38</v>
      </c>
      <c r="G25" s="23">
        <v>15</v>
      </c>
      <c r="H25" s="23">
        <v>0</v>
      </c>
      <c r="I25" s="23">
        <v>0</v>
      </c>
      <c r="J25" s="23">
        <v>21</v>
      </c>
    </row>
    <row r="26" spans="1:10" ht="12">
      <c r="A26" s="14" t="s">
        <v>33</v>
      </c>
      <c r="B26" s="23">
        <v>112</v>
      </c>
      <c r="C26" s="23">
        <v>20</v>
      </c>
      <c r="D26" s="26">
        <v>0</v>
      </c>
      <c r="E26" s="26">
        <v>0</v>
      </c>
      <c r="F26" s="23">
        <v>21</v>
      </c>
      <c r="G26" s="23">
        <v>22</v>
      </c>
      <c r="H26" s="23">
        <v>0</v>
      </c>
      <c r="I26" s="23">
        <v>28</v>
      </c>
      <c r="J26" s="23">
        <v>21</v>
      </c>
    </row>
    <row r="27" spans="1:10" ht="12">
      <c r="A27" s="14" t="s">
        <v>34</v>
      </c>
      <c r="B27" s="23">
        <v>215</v>
      </c>
      <c r="C27" s="23">
        <v>16</v>
      </c>
      <c r="D27" s="26">
        <v>0</v>
      </c>
      <c r="E27" s="26">
        <v>0</v>
      </c>
      <c r="F27" s="23">
        <v>61</v>
      </c>
      <c r="G27" s="23">
        <v>64</v>
      </c>
      <c r="H27" s="23">
        <v>0</v>
      </c>
      <c r="I27" s="23">
        <v>13</v>
      </c>
      <c r="J27" s="23">
        <v>61</v>
      </c>
    </row>
    <row r="28" spans="1:10" ht="12">
      <c r="A28" s="14" t="s">
        <v>35</v>
      </c>
      <c r="B28" s="23">
        <v>132</v>
      </c>
      <c r="C28" s="23">
        <v>57</v>
      </c>
      <c r="D28" s="26">
        <v>0</v>
      </c>
      <c r="E28" s="26">
        <v>0</v>
      </c>
      <c r="F28" s="23">
        <v>22</v>
      </c>
      <c r="G28" s="23">
        <v>19</v>
      </c>
      <c r="H28" s="23">
        <v>0</v>
      </c>
      <c r="I28" s="23">
        <v>0</v>
      </c>
      <c r="J28" s="23">
        <v>34</v>
      </c>
    </row>
    <row r="29" spans="1:10" ht="12">
      <c r="A29" s="14" t="s">
        <v>36</v>
      </c>
      <c r="B29" s="23">
        <v>18</v>
      </c>
      <c r="C29" s="23">
        <v>7</v>
      </c>
      <c r="D29" s="23">
        <v>0</v>
      </c>
      <c r="E29" s="23">
        <v>0</v>
      </c>
      <c r="F29" s="23">
        <v>11</v>
      </c>
      <c r="G29" s="23">
        <v>0</v>
      </c>
      <c r="H29" s="23">
        <v>0</v>
      </c>
      <c r="I29" s="23">
        <v>0</v>
      </c>
      <c r="J29" s="23">
        <v>0</v>
      </c>
    </row>
    <row r="30" spans="1:10" ht="12">
      <c r="A30" s="14" t="s">
        <v>37</v>
      </c>
      <c r="B30" s="23">
        <v>398</v>
      </c>
      <c r="C30" s="23">
        <v>200</v>
      </c>
      <c r="D30" s="23">
        <v>1</v>
      </c>
      <c r="E30" s="23">
        <v>0</v>
      </c>
      <c r="F30" s="23">
        <v>71</v>
      </c>
      <c r="G30" s="23">
        <v>43</v>
      </c>
      <c r="H30" s="23">
        <v>0</v>
      </c>
      <c r="I30" s="23">
        <v>34</v>
      </c>
      <c r="J30" s="23">
        <v>49</v>
      </c>
    </row>
    <row r="31" spans="1:10" ht="12">
      <c r="A31" s="14" t="s">
        <v>38</v>
      </c>
      <c r="B31" s="23">
        <v>21</v>
      </c>
      <c r="C31" s="23">
        <v>9</v>
      </c>
      <c r="D31" s="26">
        <v>0</v>
      </c>
      <c r="E31" s="26">
        <v>0</v>
      </c>
      <c r="F31" s="23">
        <v>4</v>
      </c>
      <c r="G31" s="23">
        <v>5</v>
      </c>
      <c r="H31" s="23">
        <v>0</v>
      </c>
      <c r="I31" s="23">
        <v>3</v>
      </c>
      <c r="J31" s="23">
        <v>0</v>
      </c>
    </row>
    <row r="32" spans="1:10" ht="12">
      <c r="A32" s="14" t="s">
        <v>39</v>
      </c>
      <c r="B32" s="23">
        <v>304</v>
      </c>
      <c r="C32" s="23">
        <v>52</v>
      </c>
      <c r="D32" s="26">
        <v>0</v>
      </c>
      <c r="E32" s="23">
        <v>0</v>
      </c>
      <c r="F32" s="23">
        <v>118</v>
      </c>
      <c r="G32" s="23">
        <v>66</v>
      </c>
      <c r="H32" s="23">
        <v>0</v>
      </c>
      <c r="I32" s="23">
        <v>32</v>
      </c>
      <c r="J32" s="23">
        <v>36</v>
      </c>
    </row>
    <row r="33" spans="1:10" ht="12">
      <c r="A33" s="14" t="s">
        <v>40</v>
      </c>
      <c r="B33" s="23">
        <v>10</v>
      </c>
      <c r="C33" s="23">
        <v>0</v>
      </c>
      <c r="D33" s="26">
        <v>0</v>
      </c>
      <c r="E33" s="23">
        <v>0</v>
      </c>
      <c r="F33" s="23">
        <v>0</v>
      </c>
      <c r="G33" s="23">
        <v>9</v>
      </c>
      <c r="H33" s="23">
        <v>0</v>
      </c>
      <c r="I33" s="23">
        <v>0</v>
      </c>
      <c r="J33" s="23">
        <v>1</v>
      </c>
    </row>
    <row r="34" spans="1:10" ht="12">
      <c r="A34" s="14" t="s">
        <v>41</v>
      </c>
      <c r="B34" s="23">
        <v>20</v>
      </c>
      <c r="C34" s="23">
        <v>0</v>
      </c>
      <c r="D34" s="23">
        <v>0</v>
      </c>
      <c r="E34" s="23">
        <v>0</v>
      </c>
      <c r="F34" s="23">
        <v>9</v>
      </c>
      <c r="G34" s="23">
        <v>5</v>
      </c>
      <c r="H34" s="23">
        <v>2</v>
      </c>
      <c r="I34" s="23">
        <v>4</v>
      </c>
      <c r="J34" s="23">
        <v>0</v>
      </c>
    </row>
    <row r="35" spans="1:10" ht="12">
      <c r="A35" s="14" t="s">
        <v>42</v>
      </c>
      <c r="B35" s="23">
        <v>250</v>
      </c>
      <c r="C35" s="23">
        <v>153</v>
      </c>
      <c r="D35" s="23">
        <v>5</v>
      </c>
      <c r="E35" s="26">
        <v>0</v>
      </c>
      <c r="F35" s="23">
        <v>17</v>
      </c>
      <c r="G35" s="23">
        <v>32</v>
      </c>
      <c r="H35" s="23">
        <v>0</v>
      </c>
      <c r="I35" s="23">
        <v>16</v>
      </c>
      <c r="J35" s="23">
        <v>27</v>
      </c>
    </row>
    <row r="36" spans="1:10" ht="6.75" customHeight="1">
      <c r="A36" s="16"/>
      <c r="B36" s="27"/>
      <c r="C36" s="27"/>
      <c r="D36" s="27"/>
      <c r="E36" s="27"/>
      <c r="F36" s="27"/>
      <c r="G36" s="27"/>
      <c r="H36" s="27"/>
      <c r="I36" s="27"/>
      <c r="J36" s="27"/>
    </row>
  </sheetData>
  <sheetProtection/>
  <mergeCells count="1">
    <mergeCell ref="B3:B5"/>
  </mergeCells>
  <printOptions/>
  <pageMargins left="0.787" right="0.787" top="0.984" bottom="0.984" header="0.512" footer="0.512"/>
  <pageSetup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1">
      <selection activeCell="D35" sqref="D35"/>
    </sheetView>
  </sheetViews>
  <sheetFormatPr defaultColWidth="9.00390625" defaultRowHeight="12.75"/>
  <cols>
    <col min="1" max="1" width="13.25390625" style="3" customWidth="1"/>
    <col min="2" max="2" width="12.25390625" style="3" bestFit="1" customWidth="1"/>
    <col min="3" max="3" width="10.00390625" style="3" customWidth="1"/>
    <col min="4" max="4" width="10.125" style="3" customWidth="1"/>
    <col min="5" max="5" width="11.25390625" style="3" customWidth="1"/>
    <col min="6" max="6" width="11.00390625" style="3" customWidth="1"/>
    <col min="7" max="7" width="9.75390625" style="3" customWidth="1"/>
    <col min="8" max="8" width="8.25390625" style="3" customWidth="1"/>
    <col min="9" max="9" width="10.125" style="3" customWidth="1"/>
    <col min="10" max="10" width="9.25390625" style="3" customWidth="1"/>
    <col min="11" max="16384" width="9.125" style="3" customWidth="1"/>
  </cols>
  <sheetData>
    <row r="1" spans="1:10" ht="18" customHeight="1">
      <c r="A1" s="1" t="s">
        <v>46</v>
      </c>
      <c r="B1" s="2"/>
      <c r="C1" s="2"/>
      <c r="D1" s="2"/>
      <c r="E1" s="2"/>
      <c r="F1" s="2"/>
      <c r="G1" s="2"/>
      <c r="H1" s="2"/>
      <c r="I1" s="2"/>
      <c r="J1" s="2"/>
    </row>
    <row r="2" spans="1:11" ht="12.75" thickBot="1">
      <c r="A2" s="4"/>
      <c r="B2" s="4"/>
      <c r="C2" s="4"/>
      <c r="D2" s="4"/>
      <c r="E2" s="4"/>
      <c r="F2" s="4"/>
      <c r="G2" s="4"/>
      <c r="H2" s="4"/>
      <c r="I2" s="4"/>
      <c r="J2" s="4"/>
      <c r="K2" s="5"/>
    </row>
    <row r="3" spans="1:11" ht="12.75" customHeight="1" thickTop="1">
      <c r="A3" s="6" t="s">
        <v>1</v>
      </c>
      <c r="B3" s="7" t="s">
        <v>2</v>
      </c>
      <c r="C3" s="8" t="s">
        <v>3</v>
      </c>
      <c r="D3" s="8" t="s">
        <v>4</v>
      </c>
      <c r="E3" s="8" t="s">
        <v>5</v>
      </c>
      <c r="F3" s="9" t="s">
        <v>6</v>
      </c>
      <c r="G3" s="8" t="s">
        <v>7</v>
      </c>
      <c r="H3" s="8" t="s">
        <v>8</v>
      </c>
      <c r="I3" s="9" t="s">
        <v>9</v>
      </c>
      <c r="J3" s="10" t="s">
        <v>10</v>
      </c>
      <c r="K3" s="5"/>
    </row>
    <row r="4" spans="1:11" ht="12.75" customHeight="1">
      <c r="A4" s="11"/>
      <c r="B4" s="12"/>
      <c r="C4" s="13"/>
      <c r="D4" s="13"/>
      <c r="E4" s="13"/>
      <c r="F4" s="14" t="s">
        <v>44</v>
      </c>
      <c r="G4" s="13"/>
      <c r="H4" s="13"/>
      <c r="I4" s="14" t="s">
        <v>12</v>
      </c>
      <c r="J4" s="15"/>
      <c r="K4" s="5"/>
    </row>
    <row r="5" spans="1:11" ht="14.25" customHeight="1">
      <c r="A5" s="16" t="s">
        <v>13</v>
      </c>
      <c r="B5" s="17"/>
      <c r="C5" s="18" t="s">
        <v>14</v>
      </c>
      <c r="D5" s="18" t="s">
        <v>14</v>
      </c>
      <c r="E5" s="18" t="s">
        <v>15</v>
      </c>
      <c r="F5" s="19" t="s">
        <v>45</v>
      </c>
      <c r="G5" s="18" t="s">
        <v>15</v>
      </c>
      <c r="H5" s="18" t="s">
        <v>15</v>
      </c>
      <c r="I5" s="19" t="s">
        <v>15</v>
      </c>
      <c r="J5" s="20" t="s">
        <v>15</v>
      </c>
      <c r="K5" s="5"/>
    </row>
    <row r="6" spans="1:11" ht="12">
      <c r="A6" s="21" t="s">
        <v>17</v>
      </c>
      <c r="B6" s="22">
        <f aca="true" t="shared" si="0" ref="B6:J6">SUM(B8,B22)</f>
        <v>39221</v>
      </c>
      <c r="C6" s="22">
        <f t="shared" si="0"/>
        <v>4335</v>
      </c>
      <c r="D6" s="22">
        <f t="shared" si="0"/>
        <v>152</v>
      </c>
      <c r="E6" s="22">
        <f t="shared" si="0"/>
        <v>41</v>
      </c>
      <c r="F6" s="22">
        <f t="shared" si="0"/>
        <v>4866</v>
      </c>
      <c r="G6" s="22">
        <f t="shared" si="0"/>
        <v>18723</v>
      </c>
      <c r="H6" s="22">
        <f t="shared" si="0"/>
        <v>865</v>
      </c>
      <c r="I6" s="22">
        <f t="shared" si="0"/>
        <v>3016</v>
      </c>
      <c r="J6" s="22">
        <f t="shared" si="0"/>
        <v>7223</v>
      </c>
      <c r="K6" s="5"/>
    </row>
    <row r="7" spans="1:11" ht="5.25" customHeight="1">
      <c r="A7" s="14"/>
      <c r="B7" s="23"/>
      <c r="C7" s="23"/>
      <c r="D7" s="23"/>
      <c r="E7" s="23"/>
      <c r="F7" s="23"/>
      <c r="G7" s="23"/>
      <c r="H7" s="23"/>
      <c r="I7" s="23"/>
      <c r="J7" s="23"/>
      <c r="K7" s="5"/>
    </row>
    <row r="8" spans="1:11" ht="12">
      <c r="A8" s="24" t="s">
        <v>18</v>
      </c>
      <c r="B8" s="22">
        <f aca="true" t="shared" si="1" ref="B8:J8">SUM(B10:B20)</f>
        <v>23650</v>
      </c>
      <c r="C8" s="22">
        <f t="shared" si="1"/>
        <v>3218</v>
      </c>
      <c r="D8" s="22">
        <f t="shared" si="1"/>
        <v>70</v>
      </c>
      <c r="E8" s="22">
        <f t="shared" si="1"/>
        <v>14</v>
      </c>
      <c r="F8" s="22">
        <f t="shared" si="1"/>
        <v>3143</v>
      </c>
      <c r="G8" s="22">
        <f t="shared" si="1"/>
        <v>10336</v>
      </c>
      <c r="H8" s="22">
        <f t="shared" si="1"/>
        <v>453</v>
      </c>
      <c r="I8" s="22">
        <f t="shared" si="1"/>
        <v>1758</v>
      </c>
      <c r="J8" s="22">
        <f t="shared" si="1"/>
        <v>4658</v>
      </c>
      <c r="K8" s="5"/>
    </row>
    <row r="9" spans="1:10" ht="6.75" customHeight="1">
      <c r="A9" s="14"/>
      <c r="B9" s="23"/>
      <c r="C9" s="23"/>
      <c r="D9" s="23"/>
      <c r="E9" s="23"/>
      <c r="F9" s="23"/>
      <c r="G9" s="23"/>
      <c r="H9" s="23"/>
      <c r="I9" s="23"/>
      <c r="J9" s="23"/>
    </row>
    <row r="10" spans="1:10" ht="12">
      <c r="A10" s="14" t="s">
        <v>19</v>
      </c>
      <c r="B10" s="23">
        <v>4939</v>
      </c>
      <c r="C10" s="23">
        <v>886</v>
      </c>
      <c r="D10" s="23">
        <v>7</v>
      </c>
      <c r="E10" s="25">
        <v>0</v>
      </c>
      <c r="F10" s="23">
        <v>636</v>
      </c>
      <c r="G10" s="23">
        <v>2084</v>
      </c>
      <c r="H10" s="23">
        <v>105</v>
      </c>
      <c r="I10" s="23">
        <v>285</v>
      </c>
      <c r="J10" s="23">
        <v>936</v>
      </c>
    </row>
    <row r="11" spans="1:10" ht="12">
      <c r="A11" s="14" t="s">
        <v>20</v>
      </c>
      <c r="B11" s="23">
        <v>4928</v>
      </c>
      <c r="C11" s="23">
        <v>558</v>
      </c>
      <c r="D11" s="23">
        <v>2</v>
      </c>
      <c r="E11" s="23">
        <v>0</v>
      </c>
      <c r="F11" s="23">
        <v>617</v>
      </c>
      <c r="G11" s="23">
        <v>2317</v>
      </c>
      <c r="H11" s="23">
        <v>31</v>
      </c>
      <c r="I11" s="23">
        <v>328</v>
      </c>
      <c r="J11" s="23">
        <v>1075</v>
      </c>
    </row>
    <row r="12" spans="1:10" ht="12">
      <c r="A12" s="14" t="s">
        <v>21</v>
      </c>
      <c r="B12" s="23">
        <v>2209</v>
      </c>
      <c r="C12" s="23">
        <v>296</v>
      </c>
      <c r="D12" s="26">
        <v>0</v>
      </c>
      <c r="E12" s="26">
        <v>2</v>
      </c>
      <c r="F12" s="23">
        <v>262</v>
      </c>
      <c r="G12" s="23">
        <v>891</v>
      </c>
      <c r="H12" s="23">
        <v>46</v>
      </c>
      <c r="I12" s="23">
        <v>203</v>
      </c>
      <c r="J12" s="23">
        <v>509</v>
      </c>
    </row>
    <row r="13" spans="1:10" ht="12">
      <c r="A13" s="14" t="s">
        <v>22</v>
      </c>
      <c r="B13" s="23">
        <v>2754</v>
      </c>
      <c r="C13" s="23">
        <v>344</v>
      </c>
      <c r="D13" s="23">
        <v>13</v>
      </c>
      <c r="E13" s="23">
        <v>3</v>
      </c>
      <c r="F13" s="23">
        <v>464</v>
      </c>
      <c r="G13" s="23">
        <v>1120</v>
      </c>
      <c r="H13" s="23">
        <v>79</v>
      </c>
      <c r="I13" s="23">
        <v>247</v>
      </c>
      <c r="J13" s="23">
        <v>484</v>
      </c>
    </row>
    <row r="14" spans="1:10" ht="12">
      <c r="A14" s="14" t="s">
        <v>23</v>
      </c>
      <c r="B14" s="23">
        <v>2052</v>
      </c>
      <c r="C14" s="23">
        <v>338</v>
      </c>
      <c r="D14" s="26">
        <v>0</v>
      </c>
      <c r="E14" s="23">
        <v>0</v>
      </c>
      <c r="F14" s="23">
        <v>277</v>
      </c>
      <c r="G14" s="23">
        <v>827</v>
      </c>
      <c r="H14" s="23">
        <v>49</v>
      </c>
      <c r="I14" s="23">
        <v>175</v>
      </c>
      <c r="J14" s="23">
        <v>386</v>
      </c>
    </row>
    <row r="15" spans="1:10" ht="12">
      <c r="A15" s="14" t="s">
        <v>24</v>
      </c>
      <c r="B15" s="23">
        <v>1862</v>
      </c>
      <c r="C15" s="23">
        <v>214</v>
      </c>
      <c r="D15" s="23">
        <v>11</v>
      </c>
      <c r="E15" s="26">
        <v>0</v>
      </c>
      <c r="F15" s="23">
        <v>251</v>
      </c>
      <c r="G15" s="23">
        <v>829</v>
      </c>
      <c r="H15" s="23">
        <v>31</v>
      </c>
      <c r="I15" s="23">
        <v>134</v>
      </c>
      <c r="J15" s="23">
        <v>392</v>
      </c>
    </row>
    <row r="16" spans="1:10" ht="12">
      <c r="A16" s="14" t="s">
        <v>25</v>
      </c>
      <c r="B16" s="23">
        <v>1178</v>
      </c>
      <c r="C16" s="23">
        <v>150</v>
      </c>
      <c r="D16" s="26">
        <v>0</v>
      </c>
      <c r="E16" s="23">
        <v>2</v>
      </c>
      <c r="F16" s="23">
        <v>150</v>
      </c>
      <c r="G16" s="23">
        <v>589</v>
      </c>
      <c r="H16" s="23">
        <v>28</v>
      </c>
      <c r="I16" s="23">
        <v>78</v>
      </c>
      <c r="J16" s="23">
        <v>181</v>
      </c>
    </row>
    <row r="17" spans="1:10" ht="12">
      <c r="A17" s="14" t="s">
        <v>26</v>
      </c>
      <c r="B17" s="23">
        <v>1245</v>
      </c>
      <c r="C17" s="23">
        <v>134</v>
      </c>
      <c r="D17" s="26">
        <v>0</v>
      </c>
      <c r="E17" s="26">
        <v>7</v>
      </c>
      <c r="F17" s="23">
        <v>169</v>
      </c>
      <c r="G17" s="23">
        <v>564</v>
      </c>
      <c r="H17" s="23">
        <v>20</v>
      </c>
      <c r="I17" s="23">
        <v>117</v>
      </c>
      <c r="J17" s="23">
        <v>234</v>
      </c>
    </row>
    <row r="18" spans="1:10" ht="12">
      <c r="A18" s="14" t="s">
        <v>27</v>
      </c>
      <c r="B18" s="23">
        <v>721</v>
      </c>
      <c r="C18" s="23">
        <v>73</v>
      </c>
      <c r="D18" s="26">
        <v>10</v>
      </c>
      <c r="E18" s="26">
        <v>0</v>
      </c>
      <c r="F18" s="23">
        <v>85</v>
      </c>
      <c r="G18" s="23">
        <v>325</v>
      </c>
      <c r="H18" s="23">
        <v>23</v>
      </c>
      <c r="I18" s="23">
        <v>65</v>
      </c>
      <c r="J18" s="23">
        <v>140</v>
      </c>
    </row>
    <row r="19" spans="1:10" ht="12">
      <c r="A19" s="14" t="s">
        <v>28</v>
      </c>
      <c r="B19" s="23">
        <v>931</v>
      </c>
      <c r="C19" s="23">
        <v>129</v>
      </c>
      <c r="D19" s="23">
        <v>6</v>
      </c>
      <c r="E19" s="23">
        <v>0</v>
      </c>
      <c r="F19" s="23">
        <v>132</v>
      </c>
      <c r="G19" s="23">
        <v>415</v>
      </c>
      <c r="H19" s="23">
        <v>26</v>
      </c>
      <c r="I19" s="23">
        <v>61</v>
      </c>
      <c r="J19" s="23">
        <v>162</v>
      </c>
    </row>
    <row r="20" spans="1:10" ht="12">
      <c r="A20" s="14" t="s">
        <v>29</v>
      </c>
      <c r="B20" s="23">
        <v>831</v>
      </c>
      <c r="C20" s="23">
        <v>96</v>
      </c>
      <c r="D20" s="23">
        <v>21</v>
      </c>
      <c r="E20" s="23">
        <v>0</v>
      </c>
      <c r="F20" s="23">
        <v>100</v>
      </c>
      <c r="G20" s="23">
        <v>375</v>
      </c>
      <c r="H20" s="23">
        <v>15</v>
      </c>
      <c r="I20" s="23">
        <v>65</v>
      </c>
      <c r="J20" s="23">
        <v>159</v>
      </c>
    </row>
    <row r="21" spans="1:10" ht="10.5" customHeight="1">
      <c r="A21" s="14"/>
      <c r="B21" s="23"/>
      <c r="C21" s="23"/>
      <c r="D21" s="23"/>
      <c r="E21" s="23"/>
      <c r="F21" s="23"/>
      <c r="G21" s="23"/>
      <c r="H21" s="23"/>
      <c r="I21" s="23"/>
      <c r="J21" s="23"/>
    </row>
    <row r="22" spans="1:10" ht="10.5" customHeight="1">
      <c r="A22" s="24" t="s">
        <v>30</v>
      </c>
      <c r="B22" s="22">
        <f aca="true" t="shared" si="2" ref="B22:J22">SUM(B24:B35)</f>
        <v>15571</v>
      </c>
      <c r="C22" s="22">
        <f t="shared" si="2"/>
        <v>1117</v>
      </c>
      <c r="D22" s="22">
        <f t="shared" si="2"/>
        <v>82</v>
      </c>
      <c r="E22" s="22">
        <f t="shared" si="2"/>
        <v>27</v>
      </c>
      <c r="F22" s="22">
        <f t="shared" si="2"/>
        <v>1723</v>
      </c>
      <c r="G22" s="22">
        <f t="shared" si="2"/>
        <v>8387</v>
      </c>
      <c r="H22" s="22">
        <f t="shared" si="2"/>
        <v>412</v>
      </c>
      <c r="I22" s="22">
        <f t="shared" si="2"/>
        <v>1258</v>
      </c>
      <c r="J22" s="22">
        <f t="shared" si="2"/>
        <v>2565</v>
      </c>
    </row>
    <row r="23" spans="1:10" ht="5.25" customHeight="1">
      <c r="A23" s="14"/>
      <c r="B23" s="23"/>
      <c r="C23" s="23"/>
      <c r="D23" s="23"/>
      <c r="E23" s="23"/>
      <c r="F23" s="23"/>
      <c r="G23" s="23"/>
      <c r="H23" s="23"/>
      <c r="I23" s="23"/>
      <c r="J23" s="23"/>
    </row>
    <row r="24" spans="1:10" ht="12">
      <c r="A24" s="14" t="s">
        <v>31</v>
      </c>
      <c r="B24" s="23">
        <v>541</v>
      </c>
      <c r="C24" s="23">
        <v>26</v>
      </c>
      <c r="D24" s="23">
        <v>16</v>
      </c>
      <c r="E24" s="23">
        <v>0</v>
      </c>
      <c r="F24" s="23">
        <v>43</v>
      </c>
      <c r="G24" s="23">
        <v>314</v>
      </c>
      <c r="H24" s="23">
        <v>14</v>
      </c>
      <c r="I24" s="23">
        <v>57</v>
      </c>
      <c r="J24" s="23">
        <v>71</v>
      </c>
    </row>
    <row r="25" spans="1:10" ht="12">
      <c r="A25" s="14" t="s">
        <v>32</v>
      </c>
      <c r="B25" s="23">
        <v>1962</v>
      </c>
      <c r="C25" s="23">
        <v>259</v>
      </c>
      <c r="D25" s="23">
        <v>13</v>
      </c>
      <c r="E25" s="23">
        <v>2</v>
      </c>
      <c r="F25" s="23">
        <v>242</v>
      </c>
      <c r="G25" s="23">
        <v>901</v>
      </c>
      <c r="H25" s="23">
        <v>68</v>
      </c>
      <c r="I25" s="23">
        <v>188</v>
      </c>
      <c r="J25" s="23">
        <v>289</v>
      </c>
    </row>
    <row r="26" spans="1:10" ht="12">
      <c r="A26" s="14" t="s">
        <v>33</v>
      </c>
      <c r="B26" s="23">
        <v>933</v>
      </c>
      <c r="C26" s="23">
        <v>64</v>
      </c>
      <c r="D26" s="26">
        <v>0</v>
      </c>
      <c r="E26" s="26">
        <v>0</v>
      </c>
      <c r="F26" s="23">
        <v>143</v>
      </c>
      <c r="G26" s="23">
        <v>483</v>
      </c>
      <c r="H26" s="23">
        <v>21</v>
      </c>
      <c r="I26" s="23">
        <v>77</v>
      </c>
      <c r="J26" s="23">
        <v>145</v>
      </c>
    </row>
    <row r="27" spans="1:10" ht="12">
      <c r="A27" s="14" t="s">
        <v>34</v>
      </c>
      <c r="B27" s="23">
        <v>1528</v>
      </c>
      <c r="C27" s="23">
        <v>69</v>
      </c>
      <c r="D27" s="26">
        <v>0</v>
      </c>
      <c r="E27" s="26">
        <v>4</v>
      </c>
      <c r="F27" s="23">
        <v>149</v>
      </c>
      <c r="G27" s="23">
        <v>932</v>
      </c>
      <c r="H27" s="23">
        <v>43</v>
      </c>
      <c r="I27" s="23">
        <v>105</v>
      </c>
      <c r="J27" s="23">
        <v>226</v>
      </c>
    </row>
    <row r="28" spans="1:10" ht="12">
      <c r="A28" s="14" t="s">
        <v>35</v>
      </c>
      <c r="B28" s="23">
        <v>1335</v>
      </c>
      <c r="C28" s="23">
        <v>103</v>
      </c>
      <c r="D28" s="26">
        <v>2</v>
      </c>
      <c r="E28" s="26">
        <v>0</v>
      </c>
      <c r="F28" s="23">
        <v>128</v>
      </c>
      <c r="G28" s="23">
        <v>650</v>
      </c>
      <c r="H28" s="23">
        <v>31</v>
      </c>
      <c r="I28" s="23">
        <v>88</v>
      </c>
      <c r="J28" s="23">
        <v>333</v>
      </c>
    </row>
    <row r="29" spans="1:10" ht="12">
      <c r="A29" s="14" t="s">
        <v>36</v>
      </c>
      <c r="B29" s="23">
        <v>1264</v>
      </c>
      <c r="C29" s="23">
        <v>44</v>
      </c>
      <c r="D29" s="23">
        <v>2</v>
      </c>
      <c r="E29" s="23">
        <v>9</v>
      </c>
      <c r="F29" s="23">
        <v>140</v>
      </c>
      <c r="G29" s="23">
        <v>808</v>
      </c>
      <c r="H29" s="23">
        <v>39</v>
      </c>
      <c r="I29" s="23">
        <v>75</v>
      </c>
      <c r="J29" s="23">
        <v>147</v>
      </c>
    </row>
    <row r="30" spans="1:10" ht="12">
      <c r="A30" s="14" t="s">
        <v>37</v>
      </c>
      <c r="B30" s="23">
        <v>2370</v>
      </c>
      <c r="C30" s="23">
        <v>158</v>
      </c>
      <c r="D30" s="23">
        <v>7</v>
      </c>
      <c r="E30" s="23">
        <v>4</v>
      </c>
      <c r="F30" s="23">
        <v>310</v>
      </c>
      <c r="G30" s="23">
        <v>1260</v>
      </c>
      <c r="H30" s="23">
        <v>69</v>
      </c>
      <c r="I30" s="23">
        <v>227</v>
      </c>
      <c r="J30" s="23">
        <v>335</v>
      </c>
    </row>
    <row r="31" spans="1:10" ht="12">
      <c r="A31" s="14" t="s">
        <v>38</v>
      </c>
      <c r="B31" s="23">
        <v>549</v>
      </c>
      <c r="C31" s="23">
        <v>6</v>
      </c>
      <c r="D31" s="26">
        <v>0</v>
      </c>
      <c r="E31" s="26">
        <v>0</v>
      </c>
      <c r="F31" s="23">
        <v>70</v>
      </c>
      <c r="G31" s="23">
        <v>338</v>
      </c>
      <c r="H31" s="23">
        <v>3</v>
      </c>
      <c r="I31" s="23">
        <v>37</v>
      </c>
      <c r="J31" s="23">
        <v>95</v>
      </c>
    </row>
    <row r="32" spans="1:10" ht="12">
      <c r="A32" s="14" t="s">
        <v>39</v>
      </c>
      <c r="B32" s="23">
        <v>1129</v>
      </c>
      <c r="C32" s="23">
        <v>75</v>
      </c>
      <c r="D32" s="26">
        <v>0</v>
      </c>
      <c r="E32" s="23">
        <v>4</v>
      </c>
      <c r="F32" s="23">
        <v>146</v>
      </c>
      <c r="G32" s="23">
        <v>619</v>
      </c>
      <c r="H32" s="23">
        <v>26</v>
      </c>
      <c r="I32" s="23">
        <v>89</v>
      </c>
      <c r="J32" s="23">
        <v>170</v>
      </c>
    </row>
    <row r="33" spans="1:10" ht="12">
      <c r="A33" s="14" t="s">
        <v>40</v>
      </c>
      <c r="B33" s="23">
        <v>548</v>
      </c>
      <c r="C33" s="23">
        <v>20</v>
      </c>
      <c r="D33" s="26">
        <v>2</v>
      </c>
      <c r="E33" s="23">
        <v>4</v>
      </c>
      <c r="F33" s="23">
        <v>43</v>
      </c>
      <c r="G33" s="23">
        <v>337</v>
      </c>
      <c r="H33" s="23">
        <v>2</v>
      </c>
      <c r="I33" s="23">
        <v>31</v>
      </c>
      <c r="J33" s="23">
        <v>109</v>
      </c>
    </row>
    <row r="34" spans="1:10" ht="12">
      <c r="A34" s="14" t="s">
        <v>41</v>
      </c>
      <c r="B34" s="23">
        <v>720</v>
      </c>
      <c r="C34" s="23">
        <v>18</v>
      </c>
      <c r="D34" s="23">
        <v>7</v>
      </c>
      <c r="E34" s="23">
        <v>0</v>
      </c>
      <c r="F34" s="23">
        <v>57</v>
      </c>
      <c r="G34" s="23">
        <v>455</v>
      </c>
      <c r="H34" s="23">
        <v>19</v>
      </c>
      <c r="I34" s="23">
        <v>42</v>
      </c>
      <c r="J34" s="23">
        <v>122</v>
      </c>
    </row>
    <row r="35" spans="1:10" ht="12">
      <c r="A35" s="14" t="s">
        <v>42</v>
      </c>
      <c r="B35" s="23">
        <v>2692</v>
      </c>
      <c r="C35" s="23">
        <v>275</v>
      </c>
      <c r="D35" s="23">
        <v>33</v>
      </c>
      <c r="E35" s="26">
        <v>0</v>
      </c>
      <c r="F35" s="23">
        <v>252</v>
      </c>
      <c r="G35" s="23">
        <v>1290</v>
      </c>
      <c r="H35" s="23">
        <v>77</v>
      </c>
      <c r="I35" s="23">
        <v>242</v>
      </c>
      <c r="J35" s="23">
        <v>523</v>
      </c>
    </row>
    <row r="36" spans="1:10" ht="6.75" customHeight="1">
      <c r="A36" s="16"/>
      <c r="B36" s="27"/>
      <c r="C36" s="27"/>
      <c r="D36" s="27"/>
      <c r="E36" s="27"/>
      <c r="F36" s="27"/>
      <c r="G36" s="27"/>
      <c r="H36" s="27"/>
      <c r="I36" s="27"/>
      <c r="J36" s="27"/>
    </row>
  </sheetData>
  <sheetProtection/>
  <mergeCells count="1">
    <mergeCell ref="B3:B5"/>
  </mergeCells>
  <printOptions/>
  <pageMargins left="0.787" right="0.787" top="0.984" bottom="0.984" header="0.512" footer="0.512"/>
  <pageSetup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2009-07-22T02:56:53Z</dcterms:created>
  <dcterms:modified xsi:type="dcterms:W3CDTF">2009-07-22T02:56:59Z</dcterms:modified>
  <cp:category/>
  <cp:version/>
  <cp:contentType/>
  <cp:contentStatus/>
</cp:coreProperties>
</file>