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(8)" sheetId="1" r:id="rId1"/>
  </sheets>
  <definedNames/>
  <calcPr fullCalcOnLoad="1"/>
</workbook>
</file>

<file path=xl/sharedStrings.xml><?xml version="1.0" encoding="utf-8"?>
<sst xmlns="http://schemas.openxmlformats.org/spreadsheetml/2006/main" count="48" uniqueCount="35">
  <si>
    <t>就業・不就業状態および過去１年間の就業状況別15才以上人口</t>
  </si>
  <si>
    <t>就業・不就業状態</t>
  </si>
  <si>
    <t>総数</t>
  </si>
  <si>
    <t>男</t>
  </si>
  <si>
    <t>女</t>
  </si>
  <si>
    <t>総　　数</t>
  </si>
  <si>
    <t>継続
就業者</t>
  </si>
  <si>
    <t>転職者</t>
  </si>
  <si>
    <t>新規
就業者</t>
  </si>
  <si>
    <t>継続
非就業者</t>
  </si>
  <si>
    <t>離職者</t>
  </si>
  <si>
    <t>Ⅰ</t>
  </si>
  <si>
    <t>有業者</t>
  </si>
  <si>
    <t>(１)</t>
  </si>
  <si>
    <t>就業者</t>
  </si>
  <si>
    <t>１</t>
  </si>
  <si>
    <t>仕事がおもな者</t>
  </si>
  <si>
    <t>２</t>
  </si>
  <si>
    <t>家事がおもな者</t>
  </si>
  <si>
    <t>３</t>
  </si>
  <si>
    <t>通学がおもな者</t>
  </si>
  <si>
    <t>４</t>
  </si>
  <si>
    <t>その他がおもな者</t>
  </si>
  <si>
    <t>(２)</t>
  </si>
  <si>
    <t>休業者</t>
  </si>
  <si>
    <t>５</t>
  </si>
  <si>
    <t>季節的休業者</t>
  </si>
  <si>
    <t>６</t>
  </si>
  <si>
    <t>非季節的休業者</t>
  </si>
  <si>
    <t>Ⅱ</t>
  </si>
  <si>
    <t>無業者</t>
  </si>
  <si>
    <t>失業している者</t>
  </si>
  <si>
    <t>家事している者</t>
  </si>
  <si>
    <t>通学している者</t>
  </si>
  <si>
    <t>その他の者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</si>
</sst>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18" fillId="0" borderId="0" xfId="60" applyNumberFormat="1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>
      <alignment vertical="center"/>
      <protection/>
    </xf>
    <xf numFmtId="0" fontId="18" fillId="0" borderId="10" xfId="60" applyFont="1" applyBorder="1" applyAlignment="1">
      <alignment horizontal="center" vertical="center"/>
      <protection/>
    </xf>
    <xf numFmtId="0" fontId="20" fillId="0" borderId="0" xfId="60" applyFont="1">
      <alignment vertical="center"/>
      <protection/>
    </xf>
    <xf numFmtId="0" fontId="18" fillId="0" borderId="11" xfId="60" applyFont="1" applyBorder="1" applyAlignment="1">
      <alignment horizontal="distributed" vertical="center" indent="1"/>
      <protection/>
    </xf>
    <xf numFmtId="0" fontId="18" fillId="0" borderId="12" xfId="60" applyFont="1" applyBorder="1" applyAlignment="1">
      <alignment horizontal="distributed" vertical="center" indent="1"/>
      <protection/>
    </xf>
    <xf numFmtId="0" fontId="20" fillId="0" borderId="13" xfId="60" applyFont="1" applyBorder="1" applyAlignment="1">
      <alignment horizontal="center" vertical="center"/>
      <protection/>
    </xf>
    <xf numFmtId="0" fontId="20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distributed" vertical="center" indent="1"/>
      <protection/>
    </xf>
    <xf numFmtId="0" fontId="18" fillId="0" borderId="16" xfId="60" applyFont="1" applyBorder="1" applyAlignment="1">
      <alignment horizontal="distributed" vertical="center" indent="1"/>
      <protection/>
    </xf>
    <xf numFmtId="0" fontId="20" fillId="0" borderId="17" xfId="60" applyFont="1" applyBorder="1" applyAlignment="1">
      <alignment horizontal="center" vertical="center"/>
      <protection/>
    </xf>
    <xf numFmtId="0" fontId="20" fillId="0" borderId="17" xfId="60" applyFont="1" applyBorder="1" applyAlignment="1">
      <alignment horizontal="center" vertical="center" wrapText="1"/>
      <protection/>
    </xf>
    <xf numFmtId="0" fontId="20" fillId="0" borderId="18" xfId="60" applyFont="1" applyBorder="1" applyAlignment="1">
      <alignment horizontal="center" vertical="center"/>
      <protection/>
    </xf>
    <xf numFmtId="0" fontId="21" fillId="0" borderId="19" xfId="60" applyFont="1" applyBorder="1" applyAlignment="1">
      <alignment horizontal="distributed" vertical="center" indent="1"/>
      <protection/>
    </xf>
    <xf numFmtId="0" fontId="21" fillId="0" borderId="20" xfId="60" applyFont="1" applyBorder="1" applyAlignment="1">
      <alignment horizontal="distributed" vertical="center" indent="1"/>
      <protection/>
    </xf>
    <xf numFmtId="0" fontId="38" fillId="0" borderId="0" xfId="60" applyFont="1">
      <alignment vertical="center"/>
      <protection/>
    </xf>
    <xf numFmtId="0" fontId="18" fillId="0" borderId="21" xfId="60" applyFont="1" applyBorder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0" fontId="18" fillId="0" borderId="0" xfId="60" applyFont="1" applyAlignment="1">
      <alignment horizontal="distributed" vertical="center" indent="1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39" fillId="0" borderId="0" xfId="60" applyFont="1">
      <alignment vertical="center"/>
      <protection/>
    </xf>
    <xf numFmtId="41" fontId="39" fillId="0" borderId="0" xfId="60" applyNumberFormat="1" applyFont="1">
      <alignment vertical="center"/>
      <protection/>
    </xf>
    <xf numFmtId="49" fontId="18" fillId="0" borderId="0" xfId="60" applyNumberFormat="1" applyFont="1" applyAlignment="1">
      <alignment vertical="center"/>
      <protection/>
    </xf>
    <xf numFmtId="0" fontId="18" fillId="0" borderId="21" xfId="60" applyFont="1" applyBorder="1" applyAlignment="1">
      <alignment horizontal="distributed" vertical="center" indent="1"/>
      <protection/>
    </xf>
    <xf numFmtId="0" fontId="39" fillId="0" borderId="0" xfId="60" applyNumberFormat="1" applyFont="1">
      <alignment vertical="center"/>
      <protection/>
    </xf>
    <xf numFmtId="0" fontId="18" fillId="0" borderId="0" xfId="60" applyFont="1" applyBorder="1" applyAlignment="1">
      <alignment horizontal="distributed" vertical="center" indent="1"/>
      <protection/>
    </xf>
    <xf numFmtId="49" fontId="18" fillId="0" borderId="15" xfId="60" applyNumberFormat="1" applyFont="1" applyBorder="1">
      <alignment vertical="center"/>
      <protection/>
    </xf>
    <xf numFmtId="0" fontId="0" fillId="0" borderId="15" xfId="60" applyBorder="1">
      <alignment vertical="center"/>
      <protection/>
    </xf>
    <xf numFmtId="0" fontId="18" fillId="0" borderId="16" xfId="60" applyFont="1" applyBorder="1" applyAlignment="1">
      <alignment horizontal="distributed" vertical="center" wrapText="1" indent="1"/>
      <protection/>
    </xf>
    <xf numFmtId="0" fontId="39" fillId="0" borderId="15" xfId="60" applyFont="1" applyBorder="1">
      <alignment vertical="center"/>
      <protection/>
    </xf>
    <xf numFmtId="41" fontId="39" fillId="0" borderId="15" xfId="60" applyNumberFormat="1" applyFont="1" applyBorder="1">
      <alignment vertical="center"/>
      <protection/>
    </xf>
    <xf numFmtId="0" fontId="18" fillId="0" borderId="0" xfId="60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0">
      <selection activeCell="E21" sqref="E21"/>
    </sheetView>
  </sheetViews>
  <sheetFormatPr defaultColWidth="9.140625" defaultRowHeight="15"/>
  <cols>
    <col min="1" max="2" width="2.140625" style="1" customWidth="1"/>
    <col min="3" max="3" width="2.7109375" style="1" customWidth="1"/>
    <col min="4" max="4" width="19.57421875" style="33" customWidth="1"/>
    <col min="5" max="22" width="10.421875" style="3" customWidth="1"/>
    <col min="23" max="16384" width="9.00390625" style="3" customWidth="1"/>
  </cols>
  <sheetData>
    <row r="1" spans="4:22" ht="19.5" customHeight="1"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4.25" thickBo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14.25" thickTop="1">
      <c r="A3" s="6" t="s">
        <v>1</v>
      </c>
      <c r="B3" s="6"/>
      <c r="C3" s="6"/>
      <c r="D3" s="7"/>
      <c r="E3" s="8" t="s">
        <v>2</v>
      </c>
      <c r="F3" s="8"/>
      <c r="G3" s="8"/>
      <c r="H3" s="8"/>
      <c r="I3" s="8"/>
      <c r="J3" s="8"/>
      <c r="K3" s="8" t="s">
        <v>3</v>
      </c>
      <c r="L3" s="8"/>
      <c r="M3" s="8"/>
      <c r="N3" s="8"/>
      <c r="O3" s="8"/>
      <c r="P3" s="8"/>
      <c r="Q3" s="8" t="s">
        <v>4</v>
      </c>
      <c r="R3" s="8"/>
      <c r="S3" s="8"/>
      <c r="T3" s="8"/>
      <c r="U3" s="8"/>
      <c r="V3" s="9"/>
    </row>
    <row r="4" spans="1:22" ht="26.25" customHeight="1">
      <c r="A4" s="10"/>
      <c r="B4" s="10"/>
      <c r="C4" s="10"/>
      <c r="D4" s="11"/>
      <c r="E4" s="12" t="s">
        <v>5</v>
      </c>
      <c r="F4" s="13" t="s">
        <v>6</v>
      </c>
      <c r="G4" s="12" t="s">
        <v>7</v>
      </c>
      <c r="H4" s="13" t="s">
        <v>8</v>
      </c>
      <c r="I4" s="13" t="s">
        <v>9</v>
      </c>
      <c r="J4" s="12" t="s">
        <v>10</v>
      </c>
      <c r="K4" s="12" t="s">
        <v>2</v>
      </c>
      <c r="L4" s="13" t="s">
        <v>6</v>
      </c>
      <c r="M4" s="12" t="s">
        <v>7</v>
      </c>
      <c r="N4" s="13" t="s">
        <v>8</v>
      </c>
      <c r="O4" s="13" t="s">
        <v>9</v>
      </c>
      <c r="P4" s="12" t="s">
        <v>10</v>
      </c>
      <c r="Q4" s="12" t="s">
        <v>2</v>
      </c>
      <c r="R4" s="13" t="s">
        <v>6</v>
      </c>
      <c r="S4" s="12" t="s">
        <v>7</v>
      </c>
      <c r="T4" s="13" t="s">
        <v>8</v>
      </c>
      <c r="U4" s="13" t="s">
        <v>9</v>
      </c>
      <c r="V4" s="14" t="s">
        <v>10</v>
      </c>
    </row>
    <row r="5" spans="1:22" ht="13.5">
      <c r="A5" s="15" t="s">
        <v>2</v>
      </c>
      <c r="B5" s="15"/>
      <c r="C5" s="15"/>
      <c r="D5" s="16"/>
      <c r="E5" s="17">
        <f>SUM(E7,E16)</f>
        <v>820</v>
      </c>
      <c r="F5" s="17">
        <f aca="true" t="shared" si="0" ref="F5:V5">SUM(F7,F16)</f>
        <v>523</v>
      </c>
      <c r="G5" s="17">
        <f t="shared" si="0"/>
        <v>11</v>
      </c>
      <c r="H5" s="17">
        <f t="shared" si="0"/>
        <v>17</v>
      </c>
      <c r="I5" s="17">
        <f t="shared" si="0"/>
        <v>247</v>
      </c>
      <c r="J5" s="17">
        <f t="shared" si="0"/>
        <v>20</v>
      </c>
      <c r="K5" s="17">
        <f t="shared" si="0"/>
        <v>381</v>
      </c>
      <c r="L5" s="17">
        <f t="shared" si="0"/>
        <v>305</v>
      </c>
      <c r="M5" s="17">
        <f t="shared" si="0"/>
        <v>7</v>
      </c>
      <c r="N5" s="17">
        <f t="shared" si="0"/>
        <v>8</v>
      </c>
      <c r="O5" s="17">
        <f t="shared" si="0"/>
        <v>54</v>
      </c>
      <c r="P5" s="17">
        <f t="shared" si="0"/>
        <v>6</v>
      </c>
      <c r="Q5" s="17">
        <f t="shared" si="0"/>
        <v>439</v>
      </c>
      <c r="R5" s="17">
        <f t="shared" si="0"/>
        <v>218</v>
      </c>
      <c r="S5" s="17">
        <f t="shared" si="0"/>
        <v>4</v>
      </c>
      <c r="T5" s="17">
        <f t="shared" si="0"/>
        <v>9</v>
      </c>
      <c r="U5" s="17">
        <f t="shared" si="0"/>
        <v>193</v>
      </c>
      <c r="V5" s="17">
        <f t="shared" si="0"/>
        <v>14</v>
      </c>
    </row>
    <row r="6" ht="13.5">
      <c r="D6" s="18"/>
    </row>
    <row r="7" spans="1:22" ht="13.5">
      <c r="A7" s="1" t="s">
        <v>11</v>
      </c>
      <c r="B7" s="19" t="s">
        <v>12</v>
      </c>
      <c r="C7" s="20"/>
      <c r="D7" s="21"/>
      <c r="E7" s="22">
        <v>552</v>
      </c>
      <c r="F7" s="22">
        <v>523</v>
      </c>
      <c r="G7" s="22">
        <v>11</v>
      </c>
      <c r="H7" s="22">
        <v>17</v>
      </c>
      <c r="I7" s="23">
        <v>0</v>
      </c>
      <c r="J7" s="23">
        <v>0</v>
      </c>
      <c r="K7" s="22">
        <f>SUM(L7:P7)</f>
        <v>320</v>
      </c>
      <c r="L7" s="22">
        <v>305</v>
      </c>
      <c r="M7" s="22">
        <v>7</v>
      </c>
      <c r="N7" s="22">
        <v>8</v>
      </c>
      <c r="O7" s="23">
        <v>0</v>
      </c>
      <c r="P7" s="23">
        <v>0</v>
      </c>
      <c r="Q7" s="22">
        <v>232</v>
      </c>
      <c r="R7" s="22">
        <v>218</v>
      </c>
      <c r="S7" s="22">
        <v>4</v>
      </c>
      <c r="T7" s="22">
        <v>9</v>
      </c>
      <c r="U7" s="23">
        <v>0</v>
      </c>
      <c r="V7" s="23">
        <v>0</v>
      </c>
    </row>
    <row r="8" spans="2:22" ht="13.5">
      <c r="B8" s="24" t="s">
        <v>13</v>
      </c>
      <c r="C8" s="24"/>
      <c r="D8" s="25" t="s">
        <v>14</v>
      </c>
      <c r="E8" s="22">
        <v>548</v>
      </c>
      <c r="F8" s="22">
        <v>519</v>
      </c>
      <c r="G8" s="22">
        <v>11</v>
      </c>
      <c r="H8" s="22">
        <v>17</v>
      </c>
      <c r="I8" s="23">
        <v>0</v>
      </c>
      <c r="J8" s="23">
        <v>0</v>
      </c>
      <c r="K8" s="22">
        <v>317</v>
      </c>
      <c r="L8" s="22">
        <v>303</v>
      </c>
      <c r="M8" s="22">
        <v>7</v>
      </c>
      <c r="N8" s="22">
        <v>8</v>
      </c>
      <c r="O8" s="23">
        <v>0</v>
      </c>
      <c r="P8" s="23">
        <v>0</v>
      </c>
      <c r="Q8" s="22">
        <v>231</v>
      </c>
      <c r="R8" s="22">
        <v>217</v>
      </c>
      <c r="S8" s="22">
        <v>4</v>
      </c>
      <c r="T8" s="22">
        <v>9</v>
      </c>
      <c r="U8" s="23">
        <v>0</v>
      </c>
      <c r="V8" s="23">
        <v>0</v>
      </c>
    </row>
    <row r="9" spans="3:22" ht="13.5">
      <c r="C9" s="1" t="s">
        <v>15</v>
      </c>
      <c r="D9" s="25" t="s">
        <v>16</v>
      </c>
      <c r="E9" s="22">
        <v>454</v>
      </c>
      <c r="F9" s="22">
        <v>430</v>
      </c>
      <c r="G9" s="22">
        <v>9</v>
      </c>
      <c r="H9" s="22">
        <v>14</v>
      </c>
      <c r="I9" s="23">
        <v>0</v>
      </c>
      <c r="J9" s="23">
        <v>0</v>
      </c>
      <c r="K9" s="22">
        <f aca="true" t="shared" si="1" ref="K9:K20">SUM(L9:P9)</f>
        <v>312</v>
      </c>
      <c r="L9" s="22">
        <v>298</v>
      </c>
      <c r="M9" s="22">
        <v>7</v>
      </c>
      <c r="N9" s="22">
        <v>7</v>
      </c>
      <c r="O9" s="23">
        <v>0</v>
      </c>
      <c r="P9" s="23">
        <v>0</v>
      </c>
      <c r="Q9" s="22">
        <v>142</v>
      </c>
      <c r="R9" s="22">
        <v>132</v>
      </c>
      <c r="S9" s="22">
        <v>2</v>
      </c>
      <c r="T9" s="22">
        <v>7</v>
      </c>
      <c r="U9" s="23">
        <v>0</v>
      </c>
      <c r="V9" s="23">
        <v>0</v>
      </c>
    </row>
    <row r="10" spans="3:22" ht="13.5">
      <c r="C10" s="1" t="s">
        <v>17</v>
      </c>
      <c r="D10" s="25" t="s">
        <v>18</v>
      </c>
      <c r="E10" s="22">
        <f aca="true" t="shared" si="2" ref="E10:E20">SUM(F10:J10)</f>
        <v>88</v>
      </c>
      <c r="F10" s="22">
        <v>84</v>
      </c>
      <c r="G10" s="22">
        <v>2</v>
      </c>
      <c r="H10" s="22">
        <v>2</v>
      </c>
      <c r="I10" s="23">
        <v>0</v>
      </c>
      <c r="J10" s="23">
        <v>0</v>
      </c>
      <c r="K10" s="22">
        <v>2</v>
      </c>
      <c r="L10" s="22">
        <v>1</v>
      </c>
      <c r="M10" s="22">
        <v>0</v>
      </c>
      <c r="N10" s="22">
        <v>0</v>
      </c>
      <c r="O10" s="23">
        <v>0</v>
      </c>
      <c r="P10" s="23">
        <v>0</v>
      </c>
      <c r="Q10" s="22">
        <v>86</v>
      </c>
      <c r="R10" s="22">
        <v>82</v>
      </c>
      <c r="S10" s="22">
        <v>2</v>
      </c>
      <c r="T10" s="22">
        <v>1</v>
      </c>
      <c r="U10" s="23">
        <v>0</v>
      </c>
      <c r="V10" s="23">
        <v>0</v>
      </c>
    </row>
    <row r="11" spans="3:22" ht="13.5">
      <c r="C11" s="1" t="s">
        <v>19</v>
      </c>
      <c r="D11" s="25" t="s">
        <v>20</v>
      </c>
      <c r="E11" s="22">
        <f t="shared" si="2"/>
        <v>4</v>
      </c>
      <c r="F11" s="22">
        <v>3</v>
      </c>
      <c r="G11" s="22">
        <v>0</v>
      </c>
      <c r="H11" s="22">
        <v>1</v>
      </c>
      <c r="I11" s="23">
        <v>0</v>
      </c>
      <c r="J11" s="23">
        <v>0</v>
      </c>
      <c r="K11" s="22">
        <f t="shared" si="1"/>
        <v>2</v>
      </c>
      <c r="L11" s="22">
        <v>1</v>
      </c>
      <c r="M11" s="22">
        <v>0</v>
      </c>
      <c r="N11" s="22">
        <v>1</v>
      </c>
      <c r="O11" s="23">
        <v>0</v>
      </c>
      <c r="P11" s="23">
        <v>0</v>
      </c>
      <c r="Q11" s="22">
        <v>2</v>
      </c>
      <c r="R11" s="22">
        <v>2</v>
      </c>
      <c r="S11" s="22">
        <v>0</v>
      </c>
      <c r="T11" s="22">
        <v>1</v>
      </c>
      <c r="U11" s="23">
        <v>0</v>
      </c>
      <c r="V11" s="23">
        <v>0</v>
      </c>
    </row>
    <row r="12" spans="3:22" ht="13.5">
      <c r="C12" s="1" t="s">
        <v>21</v>
      </c>
      <c r="D12" s="25" t="s">
        <v>22</v>
      </c>
      <c r="E12" s="22">
        <f t="shared" si="2"/>
        <v>3</v>
      </c>
      <c r="F12" s="22">
        <v>3</v>
      </c>
      <c r="G12" s="22">
        <v>0</v>
      </c>
      <c r="H12" s="22">
        <v>0</v>
      </c>
      <c r="I12" s="23">
        <v>0</v>
      </c>
      <c r="J12" s="23">
        <v>0</v>
      </c>
      <c r="K12" s="22">
        <f t="shared" si="1"/>
        <v>2</v>
      </c>
      <c r="L12" s="22">
        <v>2</v>
      </c>
      <c r="M12" s="22">
        <v>0</v>
      </c>
      <c r="N12" s="22">
        <v>0</v>
      </c>
      <c r="O12" s="23">
        <v>0</v>
      </c>
      <c r="P12" s="23">
        <v>0</v>
      </c>
      <c r="Q12" s="22">
        <f aca="true" t="shared" si="3" ref="Q12:Q20">SUM(R12:V12)</f>
        <v>1</v>
      </c>
      <c r="R12" s="22">
        <v>1</v>
      </c>
      <c r="S12" s="22">
        <v>0</v>
      </c>
      <c r="T12" s="22">
        <v>0</v>
      </c>
      <c r="U12" s="23">
        <v>0</v>
      </c>
      <c r="V12" s="23">
        <v>0</v>
      </c>
    </row>
    <row r="13" spans="2:22" ht="13.5">
      <c r="B13" s="24" t="s">
        <v>23</v>
      </c>
      <c r="C13" s="24"/>
      <c r="D13" s="25" t="s">
        <v>24</v>
      </c>
      <c r="E13" s="22">
        <f t="shared" si="2"/>
        <v>4</v>
      </c>
      <c r="F13" s="22">
        <v>4</v>
      </c>
      <c r="G13" s="22">
        <v>0</v>
      </c>
      <c r="H13" s="22">
        <v>0</v>
      </c>
      <c r="I13" s="23">
        <v>0</v>
      </c>
      <c r="J13" s="23">
        <v>0</v>
      </c>
      <c r="K13" s="22">
        <f t="shared" si="1"/>
        <v>2</v>
      </c>
      <c r="L13" s="22">
        <v>2</v>
      </c>
      <c r="M13" s="22">
        <v>0</v>
      </c>
      <c r="N13" s="22">
        <v>0</v>
      </c>
      <c r="O13" s="23">
        <v>0</v>
      </c>
      <c r="P13" s="23">
        <v>0</v>
      </c>
      <c r="Q13" s="22">
        <v>2</v>
      </c>
      <c r="R13" s="22">
        <v>1</v>
      </c>
      <c r="S13" s="22">
        <v>0</v>
      </c>
      <c r="T13" s="22">
        <v>0</v>
      </c>
      <c r="U13" s="23">
        <v>0</v>
      </c>
      <c r="V13" s="23">
        <v>0</v>
      </c>
    </row>
    <row r="14" spans="3:22" ht="13.5">
      <c r="C14" s="1" t="s">
        <v>25</v>
      </c>
      <c r="D14" s="25" t="s">
        <v>26</v>
      </c>
      <c r="E14" s="22">
        <f t="shared" si="2"/>
        <v>1</v>
      </c>
      <c r="F14" s="22">
        <v>1</v>
      </c>
      <c r="G14" s="22">
        <v>0</v>
      </c>
      <c r="H14" s="22">
        <v>0</v>
      </c>
      <c r="I14" s="23">
        <v>0</v>
      </c>
      <c r="J14" s="23">
        <v>0</v>
      </c>
      <c r="K14" s="22">
        <f t="shared" si="1"/>
        <v>0</v>
      </c>
      <c r="L14" s="22">
        <v>0</v>
      </c>
      <c r="M14" s="22">
        <v>0</v>
      </c>
      <c r="N14" s="22">
        <v>0</v>
      </c>
      <c r="O14" s="23">
        <v>0</v>
      </c>
      <c r="P14" s="23">
        <v>0</v>
      </c>
      <c r="Q14" s="22">
        <f t="shared" si="3"/>
        <v>1</v>
      </c>
      <c r="R14" s="22">
        <v>1</v>
      </c>
      <c r="S14" s="22">
        <v>0</v>
      </c>
      <c r="T14" s="22">
        <v>0</v>
      </c>
      <c r="U14" s="23">
        <v>0</v>
      </c>
      <c r="V14" s="23">
        <v>0</v>
      </c>
    </row>
    <row r="15" spans="3:22" ht="13.5">
      <c r="C15" s="1" t="s">
        <v>27</v>
      </c>
      <c r="D15" s="25" t="s">
        <v>28</v>
      </c>
      <c r="E15" s="22">
        <f t="shared" si="2"/>
        <v>3</v>
      </c>
      <c r="F15" s="22">
        <v>3</v>
      </c>
      <c r="G15" s="22">
        <v>0</v>
      </c>
      <c r="H15" s="22">
        <v>0</v>
      </c>
      <c r="I15" s="23">
        <v>0</v>
      </c>
      <c r="J15" s="23">
        <v>0</v>
      </c>
      <c r="K15" s="22">
        <f t="shared" si="1"/>
        <v>2</v>
      </c>
      <c r="L15" s="22">
        <v>2</v>
      </c>
      <c r="M15" s="22">
        <v>0</v>
      </c>
      <c r="N15" s="22">
        <v>0</v>
      </c>
      <c r="O15" s="23">
        <v>0</v>
      </c>
      <c r="P15" s="23">
        <v>0</v>
      </c>
      <c r="Q15" s="22">
        <f t="shared" si="3"/>
        <v>1</v>
      </c>
      <c r="R15" s="22">
        <v>1</v>
      </c>
      <c r="S15" s="22">
        <v>0</v>
      </c>
      <c r="T15" s="22">
        <v>0</v>
      </c>
      <c r="U15" s="23">
        <v>0</v>
      </c>
      <c r="V15" s="23">
        <v>0</v>
      </c>
    </row>
    <row r="16" spans="1:22" ht="13.5">
      <c r="A16" s="1" t="s">
        <v>29</v>
      </c>
      <c r="B16" s="19" t="s">
        <v>30</v>
      </c>
      <c r="C16" s="19"/>
      <c r="D16" s="21"/>
      <c r="E16" s="22">
        <v>268</v>
      </c>
      <c r="F16" s="23">
        <v>0</v>
      </c>
      <c r="G16" s="23">
        <v>0</v>
      </c>
      <c r="H16" s="23">
        <v>0</v>
      </c>
      <c r="I16" s="22">
        <v>247</v>
      </c>
      <c r="J16" s="22">
        <v>20</v>
      </c>
      <c r="K16" s="22">
        <v>61</v>
      </c>
      <c r="L16" s="23">
        <v>0</v>
      </c>
      <c r="M16" s="23">
        <v>0</v>
      </c>
      <c r="N16" s="23">
        <v>0</v>
      </c>
      <c r="O16" s="22">
        <v>54</v>
      </c>
      <c r="P16" s="22">
        <v>6</v>
      </c>
      <c r="Q16" s="22">
        <f t="shared" si="3"/>
        <v>207</v>
      </c>
      <c r="R16" s="23">
        <v>0</v>
      </c>
      <c r="S16" s="23">
        <v>0</v>
      </c>
      <c r="T16" s="23">
        <v>0</v>
      </c>
      <c r="U16" s="26">
        <v>193</v>
      </c>
      <c r="V16" s="26">
        <v>14</v>
      </c>
    </row>
    <row r="17" spans="2:22" ht="13.5">
      <c r="B17" s="27"/>
      <c r="C17" s="3">
        <v>7</v>
      </c>
      <c r="D17" s="25" t="s">
        <v>31</v>
      </c>
      <c r="E17" s="22">
        <v>9</v>
      </c>
      <c r="F17" s="23">
        <v>0</v>
      </c>
      <c r="G17" s="23">
        <v>0</v>
      </c>
      <c r="H17" s="23">
        <v>0</v>
      </c>
      <c r="I17" s="22">
        <v>4</v>
      </c>
      <c r="J17" s="22">
        <v>4</v>
      </c>
      <c r="K17" s="22">
        <f t="shared" si="1"/>
        <v>5</v>
      </c>
      <c r="L17" s="23">
        <v>0</v>
      </c>
      <c r="M17" s="23">
        <v>0</v>
      </c>
      <c r="N17" s="23">
        <v>0</v>
      </c>
      <c r="O17" s="22">
        <v>2</v>
      </c>
      <c r="P17" s="22">
        <v>3</v>
      </c>
      <c r="Q17" s="22">
        <f t="shared" si="3"/>
        <v>3</v>
      </c>
      <c r="R17" s="23">
        <v>0</v>
      </c>
      <c r="S17" s="23">
        <v>0</v>
      </c>
      <c r="T17" s="23">
        <v>0</v>
      </c>
      <c r="U17" s="22">
        <v>2</v>
      </c>
      <c r="V17" s="22">
        <v>1</v>
      </c>
    </row>
    <row r="18" spans="3:22" ht="13.5">
      <c r="C18" s="3">
        <v>8</v>
      </c>
      <c r="D18" s="25" t="s">
        <v>32</v>
      </c>
      <c r="E18" s="22">
        <v>139</v>
      </c>
      <c r="F18" s="23">
        <v>0</v>
      </c>
      <c r="G18" s="23">
        <v>0</v>
      </c>
      <c r="H18" s="23">
        <v>0</v>
      </c>
      <c r="I18" s="22">
        <v>129</v>
      </c>
      <c r="J18" s="22">
        <v>9</v>
      </c>
      <c r="K18" s="22">
        <f t="shared" si="1"/>
        <v>3</v>
      </c>
      <c r="L18" s="23">
        <v>0</v>
      </c>
      <c r="M18" s="23">
        <v>0</v>
      </c>
      <c r="N18" s="23">
        <v>0</v>
      </c>
      <c r="O18" s="22">
        <v>3</v>
      </c>
      <c r="P18" s="22">
        <v>0</v>
      </c>
      <c r="Q18" s="22">
        <f t="shared" si="3"/>
        <v>136</v>
      </c>
      <c r="R18" s="23">
        <v>0</v>
      </c>
      <c r="S18" s="23">
        <v>0</v>
      </c>
      <c r="T18" s="23">
        <v>0</v>
      </c>
      <c r="U18" s="22">
        <v>127</v>
      </c>
      <c r="V18" s="22">
        <v>9</v>
      </c>
    </row>
    <row r="19" spans="3:22" ht="13.5">
      <c r="C19" s="3">
        <v>9</v>
      </c>
      <c r="D19" s="25" t="s">
        <v>33</v>
      </c>
      <c r="E19" s="22">
        <v>59</v>
      </c>
      <c r="F19" s="23">
        <v>0</v>
      </c>
      <c r="G19" s="23">
        <v>0</v>
      </c>
      <c r="H19" s="23">
        <v>0</v>
      </c>
      <c r="I19" s="22">
        <v>58</v>
      </c>
      <c r="J19" s="22">
        <v>0</v>
      </c>
      <c r="K19" s="22">
        <f t="shared" si="1"/>
        <v>30</v>
      </c>
      <c r="L19" s="23">
        <v>0</v>
      </c>
      <c r="M19" s="23">
        <v>0</v>
      </c>
      <c r="N19" s="23">
        <v>0</v>
      </c>
      <c r="O19" s="22">
        <v>30</v>
      </c>
      <c r="P19" s="22">
        <v>0</v>
      </c>
      <c r="Q19" s="22">
        <v>29</v>
      </c>
      <c r="R19" s="23">
        <v>0</v>
      </c>
      <c r="S19" s="23">
        <v>0</v>
      </c>
      <c r="T19" s="23">
        <v>0</v>
      </c>
      <c r="U19" s="22">
        <v>28</v>
      </c>
      <c r="V19" s="22">
        <v>0</v>
      </c>
    </row>
    <row r="20" spans="1:22" ht="15.75" customHeight="1">
      <c r="A20" s="28"/>
      <c r="B20" s="28"/>
      <c r="C20" s="29">
        <v>10</v>
      </c>
      <c r="D20" s="30" t="s">
        <v>34</v>
      </c>
      <c r="E20" s="31">
        <f t="shared" si="2"/>
        <v>61</v>
      </c>
      <c r="F20" s="32">
        <v>0</v>
      </c>
      <c r="G20" s="32">
        <v>0</v>
      </c>
      <c r="H20" s="32">
        <v>0</v>
      </c>
      <c r="I20" s="31">
        <v>55</v>
      </c>
      <c r="J20" s="31">
        <v>6</v>
      </c>
      <c r="K20" s="31">
        <f t="shared" si="1"/>
        <v>22</v>
      </c>
      <c r="L20" s="32">
        <v>0</v>
      </c>
      <c r="M20" s="32">
        <v>0</v>
      </c>
      <c r="N20" s="32">
        <v>0</v>
      </c>
      <c r="O20" s="31">
        <v>19</v>
      </c>
      <c r="P20" s="31">
        <v>3</v>
      </c>
      <c r="Q20" s="31">
        <f t="shared" si="3"/>
        <v>39</v>
      </c>
      <c r="R20" s="32">
        <v>0</v>
      </c>
      <c r="S20" s="32">
        <v>0</v>
      </c>
      <c r="T20" s="32">
        <v>0</v>
      </c>
      <c r="U20" s="31">
        <v>36</v>
      </c>
      <c r="V20" s="31">
        <v>3</v>
      </c>
    </row>
    <row r="21" spans="5:22" ht="13.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</sheetData>
  <sheetProtection/>
  <mergeCells count="11">
    <mergeCell ref="A5:D5"/>
    <mergeCell ref="B7:D7"/>
    <mergeCell ref="B8:C8"/>
    <mergeCell ref="B13:C13"/>
    <mergeCell ref="B16:D16"/>
    <mergeCell ref="D1:V1"/>
    <mergeCell ref="A2:D2"/>
    <mergeCell ref="A3:D4"/>
    <mergeCell ref="E3:J3"/>
    <mergeCell ref="K3:P3"/>
    <mergeCell ref="Q3:V3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2009-07-22T07:33:42Z</dcterms:created>
  <dcterms:modified xsi:type="dcterms:W3CDTF">2009-07-22T07:33:51Z</dcterms:modified>
  <cp:category/>
  <cp:version/>
  <cp:contentType/>
  <cp:contentStatus/>
</cp:coreProperties>
</file>