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7(4)-1" sheetId="1" r:id="rId1"/>
    <sheet name="77(4)-2" sheetId="2" r:id="rId2"/>
    <sheet name="77(4)-3" sheetId="3" r:id="rId3"/>
  </sheets>
  <externalReferences>
    <externalReference r:id="rId6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<sst xmlns="http://schemas.openxmlformats.org/spreadsheetml/2006/main" count="405" uniqueCount="117">
  <si>
    <t>産          　　   業          　　   別          　　   工          　　   場          　　   数</t>
  </si>
  <si>
    <t>製               　　　      造               　　　      卸　 　          （総   括）</t>
  </si>
  <si>
    <t>総　　数</t>
  </si>
  <si>
    <t xml:space="preserve">食料品    </t>
  </si>
  <si>
    <t xml:space="preserve">繊維      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</si>
  <si>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</si>
  <si>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</si>
  <si>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</si>
  <si>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</si>
  <si>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</si>
  <si>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 xml:space="preserve">化学      </t>
  </si>
  <si>
    <t>石油及          石炭製品          製造業</t>
  </si>
  <si>
    <t>ゴム製品</t>
  </si>
  <si>
    <t>皮革及      同製品     製造業</t>
  </si>
  <si>
    <t>窯業及     土石製品   製造業</t>
  </si>
  <si>
    <t>鉄鋼業</t>
  </si>
  <si>
    <t xml:space="preserve">非鉄金属 </t>
  </si>
  <si>
    <t>金属製品</t>
  </si>
  <si>
    <t xml:space="preserve">機械      </t>
  </si>
  <si>
    <t>電気      機械器具     製造業</t>
  </si>
  <si>
    <t>輸送用    機械器具   製造業</t>
  </si>
  <si>
    <t>計量器測定器、測   量機械、医療機械      理化学機械、光学      機械及時計製造業</t>
  </si>
  <si>
    <t>その他の</t>
  </si>
  <si>
    <t>の他の</t>
  </si>
  <si>
    <t>製造業</t>
  </si>
  <si>
    <t>工業</t>
  </si>
  <si>
    <t>繊維製品</t>
  </si>
  <si>
    <t>県計</t>
  </si>
  <si>
    <t>市計</t>
  </si>
  <si>
    <t>大分市</t>
  </si>
  <si>
    <t>Ｘ</t>
  </si>
  <si>
    <t>別府市</t>
  </si>
  <si>
    <t>中津市</t>
  </si>
  <si>
    <t>日田市</t>
  </si>
  <si>
    <t>佐伯市</t>
  </si>
  <si>
    <t>臼杵市</t>
  </si>
  <si>
    <t>Ｘ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</si>
  <si>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</si>
  <si>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</si>
  <si>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</si>
  <si>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</si>
  <si>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</si>
  <si>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</si>
  <si>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</si>
  <si>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</si>
  <si>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</si>
  <si>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</si>
  <si>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</si>
  <si>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</si>
  <si>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</si>
  <si>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</si>
  <si>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</si>
  <si>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</si>
  <si>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</si>
  <si>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</si>
  <si>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製　　　                 造      　　　           卸　   　（従業者４人以上を使用する工場）</t>
  </si>
  <si>
    <t>繊維</t>
  </si>
  <si>
    <t>化学</t>
  </si>
  <si>
    <t>皮革及    同製品    製造業</t>
  </si>
  <si>
    <t xml:space="preserve">窯業及    土石製品   製造業      </t>
  </si>
  <si>
    <t>非鉄金属</t>
  </si>
  <si>
    <t>機械</t>
  </si>
  <si>
    <t>電気      機械器具    製造業</t>
  </si>
  <si>
    <t>計量器測定器、測    量機械、医療機械     理化学機械、光学     機械及時計製造業</t>
  </si>
  <si>
    <t>製　　　                 造  　　    　           卸　     　（従業者３人以下を使用する工場）</t>
  </si>
  <si>
    <t>総　　数</t>
  </si>
  <si>
    <t xml:space="preserve">食料品    </t>
  </si>
  <si>
    <t>繊維</t>
  </si>
  <si>
    <t>衣服そ</t>
  </si>
  <si>
    <t>木材及      木製品     製造業</t>
  </si>
  <si>
    <t>家具及      装備品     製造業</t>
  </si>
  <si>
    <t>パルプ紙  及紙加工    品製造業</t>
  </si>
  <si>
    <t>出版印      刷及関     連産業</t>
  </si>
  <si>
    <t>化学</t>
  </si>
  <si>
    <t>石油及          石炭製品          製造業</t>
  </si>
  <si>
    <t>ゴム製品</t>
  </si>
  <si>
    <t>皮革及    同製品    製造業</t>
  </si>
  <si>
    <t xml:space="preserve">窯業及    土石製品   製造業      </t>
  </si>
  <si>
    <t>鉄鋼業</t>
  </si>
  <si>
    <t xml:space="preserve">非鉄金属  </t>
  </si>
  <si>
    <t xml:space="preserve">金属製品 </t>
  </si>
  <si>
    <t>機械</t>
  </si>
  <si>
    <t>電気      機械器具    製造業</t>
  </si>
  <si>
    <t>輸送用    機械器具   製造業</t>
  </si>
  <si>
    <t>計量器測定器、測    量機械、医療機械     理化学機械、光学     機械及時計製造業</t>
  </si>
  <si>
    <t>その他の</t>
  </si>
  <si>
    <t>の他の</t>
  </si>
  <si>
    <t>製造業</t>
  </si>
  <si>
    <t>工業</t>
  </si>
  <si>
    <t>繊維製品</t>
  </si>
  <si>
    <t>製造業</t>
  </si>
  <si>
    <t>県計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</si>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</sst>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top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176" fontId="21" fillId="0" borderId="25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1" fillId="0" borderId="26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0" fillId="0" borderId="18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176" fontId="21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distributed" vertical="center"/>
    </xf>
    <xf numFmtId="176" fontId="0" fillId="0" borderId="28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20" xfId="0" applyBorder="1" applyAlignment="1">
      <alignment horizontal="distributed" vertical="top"/>
    </xf>
    <xf numFmtId="0" fontId="0" fillId="0" borderId="22" xfId="0" applyBorder="1" applyAlignment="1">
      <alignment horizontal="distributed" vertical="center"/>
    </xf>
    <xf numFmtId="176" fontId="21" fillId="0" borderId="26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Border="1" applyAlignment="1">
      <alignment/>
    </xf>
    <xf numFmtId="176" fontId="21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176" fontId="0" fillId="0" borderId="29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28575</xdr:rowOff>
    </xdr:from>
    <xdr:to>
      <xdr:col>0</xdr:col>
      <xdr:colOff>1143000</xdr:colOff>
      <xdr:row>4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5715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47625</xdr:colOff>
      <xdr:row>5</xdr:row>
      <xdr:rowOff>47625</xdr:rowOff>
    </xdr:from>
    <xdr:to>
      <xdr:col>0</xdr:col>
      <xdr:colOff>762000</xdr:colOff>
      <xdr:row>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8953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0</xdr:colOff>
      <xdr:row>40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60483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66675</xdr:rowOff>
    </xdr:from>
    <xdr:to>
      <xdr:col>1</xdr:col>
      <xdr:colOff>123825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" y="4381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9525</xdr:colOff>
      <xdr:row>4</xdr:row>
      <xdr:rowOff>95250</xdr:rowOff>
    </xdr:from>
    <xdr:to>
      <xdr:col>0</xdr:col>
      <xdr:colOff>723900</xdr:colOff>
      <xdr:row>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771525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66675</xdr:rowOff>
    </xdr:from>
    <xdr:to>
      <xdr:col>1</xdr:col>
      <xdr:colOff>47625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0" y="438150"/>
          <a:ext cx="723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中分類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771525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7429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市郡名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7(18)"/>
      <sheetName val="78(1)"/>
      <sheetName val="78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5.125" style="3" customWidth="1"/>
    <col min="2" max="12" width="9.75390625" style="0" customWidth="1"/>
    <col min="21" max="21" width="18.75390625" style="0" customWidth="1"/>
    <col min="22" max="22" width="9.75390625" style="0" customWidth="1"/>
  </cols>
  <sheetData>
    <row r="1" spans="1:22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11" ht="12.75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1:22" ht="12" customHeight="1">
      <c r="A4" s="4"/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8" t="s">
        <v>8</v>
      </c>
      <c r="I4" s="9" t="s">
        <v>9</v>
      </c>
      <c r="J4" s="6" t="s">
        <v>10</v>
      </c>
      <c r="K4" s="10" t="s">
        <v>11</v>
      </c>
      <c r="L4" s="11" t="s">
        <v>12</v>
      </c>
      <c r="M4" s="8" t="s">
        <v>13</v>
      </c>
      <c r="N4" s="8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8" t="s">
        <v>19</v>
      </c>
      <c r="T4" s="8" t="s">
        <v>20</v>
      </c>
      <c r="U4" s="8" t="s">
        <v>21</v>
      </c>
      <c r="V4" s="12" t="s">
        <v>22</v>
      </c>
    </row>
    <row r="5" spans="1:22" ht="12" customHeight="1">
      <c r="A5" s="13"/>
      <c r="B5" s="14"/>
      <c r="C5" s="15"/>
      <c r="D5" s="15"/>
      <c r="E5" s="16" t="s">
        <v>23</v>
      </c>
      <c r="F5" s="17"/>
      <c r="G5" s="18"/>
      <c r="H5" s="17"/>
      <c r="I5" s="18"/>
      <c r="J5" s="15"/>
      <c r="K5" s="19"/>
      <c r="L5" s="20"/>
      <c r="M5" s="17"/>
      <c r="N5" s="17"/>
      <c r="O5" s="15"/>
      <c r="P5" s="15"/>
      <c r="Q5" s="15"/>
      <c r="R5" s="15"/>
      <c r="S5" s="17"/>
      <c r="T5" s="17"/>
      <c r="U5" s="17"/>
      <c r="V5" s="21"/>
    </row>
    <row r="6" spans="1:22" ht="12" customHeight="1">
      <c r="A6" s="13"/>
      <c r="B6" s="14"/>
      <c r="C6" s="15" t="s">
        <v>24</v>
      </c>
      <c r="D6" s="15" t="s">
        <v>25</v>
      </c>
      <c r="E6" s="16" t="s">
        <v>26</v>
      </c>
      <c r="F6" s="17"/>
      <c r="G6" s="18"/>
      <c r="H6" s="17"/>
      <c r="I6" s="18"/>
      <c r="J6" s="15" t="s">
        <v>25</v>
      </c>
      <c r="K6" s="19"/>
      <c r="L6" s="20" t="s">
        <v>24</v>
      </c>
      <c r="M6" s="17"/>
      <c r="N6" s="17"/>
      <c r="O6" s="15"/>
      <c r="P6" s="15" t="s">
        <v>24</v>
      </c>
      <c r="Q6" s="15" t="s">
        <v>24</v>
      </c>
      <c r="R6" s="15" t="s">
        <v>24</v>
      </c>
      <c r="S6" s="17"/>
      <c r="T6" s="17"/>
      <c r="U6" s="17"/>
      <c r="V6" s="21" t="s">
        <v>24</v>
      </c>
    </row>
    <row r="7" spans="1:22" ht="12" customHeight="1">
      <c r="A7" s="22"/>
      <c r="B7" s="23"/>
      <c r="C7" s="24"/>
      <c r="D7" s="24"/>
      <c r="E7" s="25" t="s">
        <v>24</v>
      </c>
      <c r="F7" s="26"/>
      <c r="G7" s="27"/>
      <c r="H7" s="26"/>
      <c r="I7" s="27"/>
      <c r="J7" s="24"/>
      <c r="K7" s="28"/>
      <c r="L7" s="29"/>
      <c r="M7" s="26"/>
      <c r="N7" s="26"/>
      <c r="O7" s="24"/>
      <c r="P7" s="24"/>
      <c r="Q7" s="24"/>
      <c r="R7" s="24"/>
      <c r="S7" s="26"/>
      <c r="T7" s="26"/>
      <c r="U7" s="26"/>
      <c r="V7" s="30"/>
    </row>
    <row r="8" spans="1:22" s="35" customFormat="1" ht="12">
      <c r="A8" s="31" t="s">
        <v>27</v>
      </c>
      <c r="B8" s="32">
        <f>SUM(C8:V8)</f>
        <v>4220</v>
      </c>
      <c r="C8" s="33">
        <f aca="true" t="shared" si="0" ref="C8:V8">C10+C24</f>
        <v>1534</v>
      </c>
      <c r="D8" s="33">
        <f t="shared" si="0"/>
        <v>42</v>
      </c>
      <c r="E8" s="33">
        <f t="shared" si="0"/>
        <v>19</v>
      </c>
      <c r="F8" s="33">
        <f t="shared" si="0"/>
        <v>1259</v>
      </c>
      <c r="G8" s="33">
        <f t="shared" si="0"/>
        <v>266</v>
      </c>
      <c r="H8" s="33">
        <f t="shared" si="0"/>
        <v>50</v>
      </c>
      <c r="I8" s="33">
        <f t="shared" si="0"/>
        <v>131</v>
      </c>
      <c r="J8" s="33">
        <f t="shared" si="0"/>
        <v>90</v>
      </c>
      <c r="K8" s="34">
        <f t="shared" si="0"/>
        <v>10</v>
      </c>
      <c r="L8" s="34">
        <f t="shared" si="0"/>
        <v>5</v>
      </c>
      <c r="M8" s="34">
        <f t="shared" si="0"/>
        <v>4</v>
      </c>
      <c r="N8" s="33">
        <f t="shared" si="0"/>
        <v>290</v>
      </c>
      <c r="O8" s="33">
        <f t="shared" si="0"/>
        <v>15</v>
      </c>
      <c r="P8" s="33">
        <f t="shared" si="0"/>
        <v>9</v>
      </c>
      <c r="Q8" s="33">
        <f t="shared" si="0"/>
        <v>116</v>
      </c>
      <c r="R8" s="33">
        <f t="shared" si="0"/>
        <v>82</v>
      </c>
      <c r="S8" s="33">
        <f t="shared" si="0"/>
        <v>1</v>
      </c>
      <c r="T8" s="34">
        <f t="shared" si="0"/>
        <v>73</v>
      </c>
      <c r="U8" s="34">
        <f t="shared" si="0"/>
        <v>2</v>
      </c>
      <c r="V8" s="34">
        <f t="shared" si="0"/>
        <v>222</v>
      </c>
    </row>
    <row r="9" spans="1:22" ht="12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"/>
    </row>
    <row r="10" spans="1:22" s="35" customFormat="1" ht="12">
      <c r="A10" s="38" t="s">
        <v>28</v>
      </c>
      <c r="B10" s="39">
        <f>SUM(B12:B22)</f>
        <v>2809</v>
      </c>
      <c r="C10" s="33">
        <f>SUM(C12:C22)</f>
        <v>922</v>
      </c>
      <c r="D10" s="33">
        <v>30</v>
      </c>
      <c r="E10" s="33">
        <v>19</v>
      </c>
      <c r="F10" s="33">
        <f>SUM(F12:F22)</f>
        <v>922</v>
      </c>
      <c r="G10" s="33">
        <v>206</v>
      </c>
      <c r="H10" s="33">
        <v>44</v>
      </c>
      <c r="I10" s="33">
        <v>106</v>
      </c>
      <c r="J10" s="33">
        <v>46</v>
      </c>
      <c r="K10" s="33">
        <v>8</v>
      </c>
      <c r="L10" s="33">
        <v>5</v>
      </c>
      <c r="M10" s="33">
        <v>4</v>
      </c>
      <c r="N10" s="33">
        <f>SUM(N12:N22)</f>
        <v>125</v>
      </c>
      <c r="O10" s="33">
        <v>14</v>
      </c>
      <c r="P10" s="33">
        <v>7</v>
      </c>
      <c r="Q10" s="33">
        <v>88</v>
      </c>
      <c r="R10" s="33">
        <v>72</v>
      </c>
      <c r="S10" s="33">
        <v>1</v>
      </c>
      <c r="T10" s="33">
        <v>36</v>
      </c>
      <c r="U10" s="33">
        <f>SUM(U12:U22)</f>
        <v>2</v>
      </c>
      <c r="V10" s="33">
        <v>152</v>
      </c>
    </row>
    <row r="11" spans="1:22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"/>
    </row>
    <row r="12" spans="1:22" s="44" customFormat="1" ht="12">
      <c r="A12" s="40" t="s">
        <v>29</v>
      </c>
      <c r="B12" s="41">
        <v>536</v>
      </c>
      <c r="C12" s="42">
        <v>181</v>
      </c>
      <c r="D12" s="42">
        <v>9</v>
      </c>
      <c r="E12" s="42">
        <v>13</v>
      </c>
      <c r="F12" s="42">
        <v>78</v>
      </c>
      <c r="G12" s="42">
        <v>64</v>
      </c>
      <c r="H12" s="42">
        <v>10</v>
      </c>
      <c r="I12" s="42">
        <v>37</v>
      </c>
      <c r="J12" s="42">
        <v>8</v>
      </c>
      <c r="K12" s="43" t="s">
        <v>30</v>
      </c>
      <c r="L12" s="43" t="s">
        <v>30</v>
      </c>
      <c r="M12" s="42">
        <v>3</v>
      </c>
      <c r="N12" s="42">
        <v>32</v>
      </c>
      <c r="O12" s="42">
        <v>6</v>
      </c>
      <c r="P12" s="42">
        <v>4</v>
      </c>
      <c r="Q12" s="42">
        <v>34</v>
      </c>
      <c r="R12" s="42">
        <v>23</v>
      </c>
      <c r="S12" s="43" t="s">
        <v>30</v>
      </c>
      <c r="T12" s="42">
        <v>4</v>
      </c>
      <c r="U12" s="42">
        <v>1</v>
      </c>
      <c r="V12" s="42">
        <v>27</v>
      </c>
    </row>
    <row r="13" spans="1:22" s="44" customFormat="1" ht="12">
      <c r="A13" s="40" t="s">
        <v>31</v>
      </c>
      <c r="B13" s="41">
        <v>697</v>
      </c>
      <c r="C13" s="42">
        <v>212</v>
      </c>
      <c r="D13" s="42">
        <v>5</v>
      </c>
      <c r="E13" s="42">
        <v>4</v>
      </c>
      <c r="F13" s="42">
        <v>321</v>
      </c>
      <c r="G13" s="42">
        <v>41</v>
      </c>
      <c r="H13" s="42">
        <v>14</v>
      </c>
      <c r="I13" s="42">
        <v>24</v>
      </c>
      <c r="J13" s="42">
        <v>11</v>
      </c>
      <c r="K13" s="43" t="s">
        <v>30</v>
      </c>
      <c r="L13" s="43" t="s">
        <v>30</v>
      </c>
      <c r="M13" s="43" t="s">
        <v>30</v>
      </c>
      <c r="N13" s="42">
        <v>6</v>
      </c>
      <c r="O13" s="42">
        <v>0</v>
      </c>
      <c r="P13" s="42">
        <v>0</v>
      </c>
      <c r="Q13" s="42">
        <v>12</v>
      </c>
      <c r="R13" s="42">
        <v>4</v>
      </c>
      <c r="S13" s="42">
        <v>0</v>
      </c>
      <c r="T13" s="43" t="s">
        <v>30</v>
      </c>
      <c r="U13" s="42">
        <v>0</v>
      </c>
      <c r="V13" s="42">
        <v>37</v>
      </c>
    </row>
    <row r="14" spans="1:22" s="44" customFormat="1" ht="12">
      <c r="A14" s="40" t="s">
        <v>32</v>
      </c>
      <c r="B14" s="41">
        <v>233</v>
      </c>
      <c r="C14" s="42">
        <v>106</v>
      </c>
      <c r="D14" s="42">
        <v>6</v>
      </c>
      <c r="E14" s="43" t="s">
        <v>30</v>
      </c>
      <c r="F14" s="42">
        <v>43</v>
      </c>
      <c r="G14" s="42">
        <v>13</v>
      </c>
      <c r="H14" s="42">
        <v>3</v>
      </c>
      <c r="I14" s="42">
        <v>9</v>
      </c>
      <c r="J14" s="42">
        <v>3</v>
      </c>
      <c r="K14" s="43" t="s">
        <v>30</v>
      </c>
      <c r="L14" s="42">
        <v>0</v>
      </c>
      <c r="M14" s="42">
        <v>0</v>
      </c>
      <c r="N14" s="42">
        <v>12</v>
      </c>
      <c r="O14" s="42">
        <v>4</v>
      </c>
      <c r="P14" s="42">
        <v>0</v>
      </c>
      <c r="Q14" s="42">
        <v>8</v>
      </c>
      <c r="R14" s="43" t="s">
        <v>30</v>
      </c>
      <c r="S14" s="42">
        <v>0</v>
      </c>
      <c r="T14" s="42">
        <v>0</v>
      </c>
      <c r="U14" s="42">
        <v>1</v>
      </c>
      <c r="V14" s="42">
        <v>19</v>
      </c>
    </row>
    <row r="15" spans="1:22" s="44" customFormat="1" ht="12">
      <c r="A15" s="40" t="s">
        <v>33</v>
      </c>
      <c r="B15" s="41">
        <v>528</v>
      </c>
      <c r="C15" s="42">
        <v>121</v>
      </c>
      <c r="D15" s="42">
        <v>5</v>
      </c>
      <c r="E15" s="42">
        <v>0</v>
      </c>
      <c r="F15" s="42">
        <v>297</v>
      </c>
      <c r="G15" s="42">
        <v>42</v>
      </c>
      <c r="H15" s="43" t="s">
        <v>30</v>
      </c>
      <c r="I15" s="42">
        <v>12</v>
      </c>
      <c r="J15" s="42">
        <v>3</v>
      </c>
      <c r="K15" s="42">
        <v>3</v>
      </c>
      <c r="L15" s="42">
        <v>0</v>
      </c>
      <c r="M15" s="42">
        <v>0</v>
      </c>
      <c r="N15" s="42">
        <v>15</v>
      </c>
      <c r="O15" s="42">
        <v>0</v>
      </c>
      <c r="P15" s="42">
        <v>0</v>
      </c>
      <c r="Q15" s="42">
        <v>6</v>
      </c>
      <c r="R15" s="42">
        <v>3</v>
      </c>
      <c r="S15" s="42">
        <v>0</v>
      </c>
      <c r="T15" s="42">
        <v>0</v>
      </c>
      <c r="U15" s="42">
        <v>0</v>
      </c>
      <c r="V15" s="42">
        <v>20</v>
      </c>
    </row>
    <row r="16" spans="1:22" s="44" customFormat="1" ht="12">
      <c r="A16" s="40" t="s">
        <v>34</v>
      </c>
      <c r="B16" s="41">
        <v>242</v>
      </c>
      <c r="C16" s="42">
        <v>88</v>
      </c>
      <c r="D16" s="42">
        <v>0</v>
      </c>
      <c r="E16" s="42">
        <v>0</v>
      </c>
      <c r="F16" s="42">
        <v>57</v>
      </c>
      <c r="G16" s="42">
        <v>22</v>
      </c>
      <c r="H16" s="42">
        <v>3</v>
      </c>
      <c r="I16" s="42">
        <v>7</v>
      </c>
      <c r="J16" s="42">
        <v>4</v>
      </c>
      <c r="K16" s="42">
        <v>0</v>
      </c>
      <c r="L16" s="42">
        <v>0</v>
      </c>
      <c r="M16" s="42">
        <v>0</v>
      </c>
      <c r="N16" s="42">
        <v>14</v>
      </c>
      <c r="O16" s="43" t="s">
        <v>30</v>
      </c>
      <c r="P16" s="42">
        <v>0</v>
      </c>
      <c r="Q16" s="42">
        <v>8</v>
      </c>
      <c r="R16" s="42">
        <v>13</v>
      </c>
      <c r="S16" s="42">
        <v>0</v>
      </c>
      <c r="T16" s="42">
        <v>11</v>
      </c>
      <c r="U16" s="42">
        <v>0</v>
      </c>
      <c r="V16" s="42">
        <v>13</v>
      </c>
    </row>
    <row r="17" spans="1:22" s="44" customFormat="1" ht="12">
      <c r="A17" s="40" t="s">
        <v>35</v>
      </c>
      <c r="B17" s="41">
        <v>171</v>
      </c>
      <c r="C17" s="42">
        <v>84</v>
      </c>
      <c r="D17" s="43" t="s">
        <v>36</v>
      </c>
      <c r="E17" s="42">
        <v>0</v>
      </c>
      <c r="F17" s="42">
        <v>22</v>
      </c>
      <c r="G17" s="42">
        <v>10</v>
      </c>
      <c r="H17" s="42">
        <v>3</v>
      </c>
      <c r="I17" s="42">
        <v>5</v>
      </c>
      <c r="J17" s="42">
        <v>5</v>
      </c>
      <c r="K17" s="42">
        <v>0</v>
      </c>
      <c r="L17" s="42">
        <v>2</v>
      </c>
      <c r="M17" s="42">
        <v>0</v>
      </c>
      <c r="N17" s="42">
        <v>5</v>
      </c>
      <c r="O17" s="43" t="s">
        <v>30</v>
      </c>
      <c r="P17" s="42">
        <v>2</v>
      </c>
      <c r="Q17" s="42">
        <v>6</v>
      </c>
      <c r="R17" s="42">
        <v>9</v>
      </c>
      <c r="S17" s="42">
        <v>0</v>
      </c>
      <c r="T17" s="42">
        <v>5</v>
      </c>
      <c r="U17" s="42">
        <v>0</v>
      </c>
      <c r="V17" s="42">
        <v>9</v>
      </c>
    </row>
    <row r="18" spans="1:22" s="44" customFormat="1" ht="12">
      <c r="A18" s="40" t="s">
        <v>37</v>
      </c>
      <c r="B18" s="41">
        <v>65</v>
      </c>
      <c r="C18" s="42">
        <v>11</v>
      </c>
      <c r="D18" s="42">
        <v>0</v>
      </c>
      <c r="E18" s="42">
        <v>0</v>
      </c>
      <c r="F18" s="42">
        <v>12</v>
      </c>
      <c r="G18" s="43" t="s">
        <v>30</v>
      </c>
      <c r="H18" s="43" t="s">
        <v>30</v>
      </c>
      <c r="I18" s="43" t="s">
        <v>30</v>
      </c>
      <c r="J18" s="42">
        <v>4</v>
      </c>
      <c r="K18" s="42">
        <v>0</v>
      </c>
      <c r="L18" s="42">
        <v>0</v>
      </c>
      <c r="M18" s="42">
        <v>0</v>
      </c>
      <c r="N18" s="42">
        <v>9</v>
      </c>
      <c r="O18" s="43" t="s">
        <v>30</v>
      </c>
      <c r="P18" s="42">
        <v>0</v>
      </c>
      <c r="Q18" s="43" t="s">
        <v>30</v>
      </c>
      <c r="R18" s="42">
        <v>8</v>
      </c>
      <c r="S18" s="42">
        <v>0</v>
      </c>
      <c r="T18" s="42">
        <v>13</v>
      </c>
      <c r="U18" s="42">
        <v>0</v>
      </c>
      <c r="V18" s="43" t="s">
        <v>30</v>
      </c>
    </row>
    <row r="19" spans="1:22" s="44" customFormat="1" ht="12">
      <c r="A19" s="40" t="s">
        <v>38</v>
      </c>
      <c r="B19" s="41">
        <v>87</v>
      </c>
      <c r="C19" s="42">
        <v>21</v>
      </c>
      <c r="D19" s="42">
        <v>0</v>
      </c>
      <c r="E19" s="42">
        <v>0</v>
      </c>
      <c r="F19" s="42">
        <v>34</v>
      </c>
      <c r="G19" s="42">
        <v>5</v>
      </c>
      <c r="H19" s="42">
        <v>4</v>
      </c>
      <c r="I19" s="42">
        <v>3</v>
      </c>
      <c r="J19" s="42">
        <v>0</v>
      </c>
      <c r="K19" s="42">
        <v>0</v>
      </c>
      <c r="L19" s="42">
        <v>0</v>
      </c>
      <c r="M19" s="42">
        <v>0</v>
      </c>
      <c r="N19" s="42">
        <v>12</v>
      </c>
      <c r="O19" s="42">
        <v>0</v>
      </c>
      <c r="P19" s="42">
        <v>0</v>
      </c>
      <c r="Q19" s="43" t="s">
        <v>30</v>
      </c>
      <c r="R19" s="42">
        <v>4</v>
      </c>
      <c r="S19" s="42">
        <v>0</v>
      </c>
      <c r="T19" s="42">
        <v>0</v>
      </c>
      <c r="U19" s="42">
        <v>0</v>
      </c>
      <c r="V19" s="42">
        <v>3</v>
      </c>
    </row>
    <row r="20" spans="1:22" s="44" customFormat="1" ht="12">
      <c r="A20" s="40" t="s">
        <v>39</v>
      </c>
      <c r="B20" s="41">
        <v>73</v>
      </c>
      <c r="C20" s="42">
        <v>19</v>
      </c>
      <c r="D20" s="42">
        <v>0</v>
      </c>
      <c r="E20" s="42">
        <v>0</v>
      </c>
      <c r="F20" s="42">
        <v>27</v>
      </c>
      <c r="G20" s="42">
        <v>4</v>
      </c>
      <c r="H20" s="42">
        <v>3</v>
      </c>
      <c r="I20" s="42">
        <v>3</v>
      </c>
      <c r="J20" s="43" t="s">
        <v>30</v>
      </c>
      <c r="K20" s="42">
        <v>0</v>
      </c>
      <c r="L20" s="42">
        <v>0</v>
      </c>
      <c r="M20" s="42">
        <v>0</v>
      </c>
      <c r="N20" s="42">
        <v>4</v>
      </c>
      <c r="O20" s="42">
        <v>0</v>
      </c>
      <c r="P20" s="42">
        <v>0</v>
      </c>
      <c r="Q20" s="43" t="s">
        <v>30</v>
      </c>
      <c r="R20" s="43" t="s">
        <v>30</v>
      </c>
      <c r="S20" s="42">
        <v>0</v>
      </c>
      <c r="T20" s="42">
        <v>0</v>
      </c>
      <c r="U20" s="42">
        <v>0</v>
      </c>
      <c r="V20" s="42">
        <v>8</v>
      </c>
    </row>
    <row r="21" spans="1:22" s="44" customFormat="1" ht="12">
      <c r="A21" s="40" t="s">
        <v>40</v>
      </c>
      <c r="B21" s="41">
        <v>93</v>
      </c>
      <c r="C21" s="42">
        <v>42</v>
      </c>
      <c r="D21" s="43" t="s">
        <v>30</v>
      </c>
      <c r="E21" s="42">
        <v>0</v>
      </c>
      <c r="F21" s="42">
        <v>20</v>
      </c>
      <c r="G21" s="43" t="s">
        <v>30</v>
      </c>
      <c r="H21" s="43" t="s">
        <v>30</v>
      </c>
      <c r="I21" s="43" t="s">
        <v>30</v>
      </c>
      <c r="J21" s="42">
        <v>4</v>
      </c>
      <c r="K21" s="43" t="s">
        <v>30</v>
      </c>
      <c r="L21" s="42">
        <v>0</v>
      </c>
      <c r="M21" s="42">
        <v>0</v>
      </c>
      <c r="N21" s="42">
        <v>12</v>
      </c>
      <c r="O21" s="42">
        <v>0</v>
      </c>
      <c r="P21" s="43" t="s">
        <v>30</v>
      </c>
      <c r="Q21" s="43" t="s">
        <v>30</v>
      </c>
      <c r="R21" s="43" t="s">
        <v>30</v>
      </c>
      <c r="S21" s="42">
        <v>0</v>
      </c>
      <c r="T21" s="42">
        <v>0</v>
      </c>
      <c r="U21" s="42">
        <v>0</v>
      </c>
      <c r="V21" s="42">
        <v>4</v>
      </c>
    </row>
    <row r="22" spans="1:22" s="44" customFormat="1" ht="12">
      <c r="A22" s="40" t="s">
        <v>41</v>
      </c>
      <c r="B22" s="41">
        <v>84</v>
      </c>
      <c r="C22" s="42">
        <v>37</v>
      </c>
      <c r="D22" s="43" t="s">
        <v>30</v>
      </c>
      <c r="E22" s="42">
        <v>0</v>
      </c>
      <c r="F22" s="42">
        <v>11</v>
      </c>
      <c r="G22" s="43" t="s">
        <v>30</v>
      </c>
      <c r="H22" s="42">
        <v>0</v>
      </c>
      <c r="I22" s="42">
        <v>3</v>
      </c>
      <c r="J22" s="43" t="s">
        <v>30</v>
      </c>
      <c r="K22" s="42">
        <v>0</v>
      </c>
      <c r="L22" s="42">
        <v>0</v>
      </c>
      <c r="M22" s="42">
        <v>0</v>
      </c>
      <c r="N22" s="42">
        <v>4</v>
      </c>
      <c r="O22" s="42">
        <v>0</v>
      </c>
      <c r="P22" s="42">
        <v>0</v>
      </c>
      <c r="Q22" s="42">
        <v>9</v>
      </c>
      <c r="R22" s="42">
        <v>4</v>
      </c>
      <c r="S22" s="42">
        <v>0</v>
      </c>
      <c r="T22" s="43" t="s">
        <v>30</v>
      </c>
      <c r="U22" s="42">
        <v>0</v>
      </c>
      <c r="V22" s="42">
        <v>10</v>
      </c>
    </row>
    <row r="23" spans="1:22" ht="11.2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s="35" customFormat="1" ht="12" customHeight="1">
      <c r="A24" s="38" t="s">
        <v>42</v>
      </c>
      <c r="B24" s="39">
        <f>SUM(C24:V24)</f>
        <v>1411</v>
      </c>
      <c r="C24" s="33">
        <f>SUM(C26:C37)</f>
        <v>612</v>
      </c>
      <c r="D24" s="33">
        <v>12</v>
      </c>
      <c r="E24" s="33">
        <f>SUM(E26:E37)</f>
        <v>0</v>
      </c>
      <c r="F24" s="33">
        <f>SUM(F26:F37)</f>
        <v>337</v>
      </c>
      <c r="G24" s="33">
        <v>60</v>
      </c>
      <c r="H24" s="33">
        <v>6</v>
      </c>
      <c r="I24" s="33">
        <v>25</v>
      </c>
      <c r="J24" s="33">
        <v>44</v>
      </c>
      <c r="K24" s="33">
        <v>2</v>
      </c>
      <c r="L24" s="33">
        <f>SUM(L26:L37)</f>
        <v>0</v>
      </c>
      <c r="M24" s="33">
        <f>SUM(M26:M37)</f>
        <v>0</v>
      </c>
      <c r="N24" s="33">
        <v>165</v>
      </c>
      <c r="O24" s="33">
        <v>1</v>
      </c>
      <c r="P24" s="33">
        <v>2</v>
      </c>
      <c r="Q24" s="33">
        <v>28</v>
      </c>
      <c r="R24" s="33">
        <v>10</v>
      </c>
      <c r="S24" s="33">
        <f>SUM(S26:S37)</f>
        <v>0</v>
      </c>
      <c r="T24" s="33">
        <f>SUM(T26:T37)</f>
        <v>37</v>
      </c>
      <c r="U24" s="33">
        <f>SUM(U26:U37)</f>
        <v>0</v>
      </c>
      <c r="V24" s="33">
        <v>70</v>
      </c>
    </row>
    <row r="25" spans="1:22" ht="12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 s="44" customFormat="1" ht="12" customHeight="1">
      <c r="A26" s="40" t="s">
        <v>43</v>
      </c>
      <c r="B26" s="41">
        <v>47</v>
      </c>
      <c r="C26" s="42">
        <v>20</v>
      </c>
      <c r="D26" s="42">
        <v>3</v>
      </c>
      <c r="E26" s="42">
        <v>0</v>
      </c>
      <c r="F26" s="42">
        <v>11</v>
      </c>
      <c r="G26" s="42">
        <v>7</v>
      </c>
      <c r="H26" s="42">
        <v>0</v>
      </c>
      <c r="I26" s="43" t="s">
        <v>30</v>
      </c>
      <c r="J26" s="43" t="s">
        <v>30</v>
      </c>
      <c r="K26" s="42">
        <v>0</v>
      </c>
      <c r="L26" s="42">
        <v>0</v>
      </c>
      <c r="M26" s="42">
        <v>0</v>
      </c>
      <c r="N26" s="42">
        <v>4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</row>
    <row r="27" spans="1:22" s="44" customFormat="1" ht="12" customHeight="1">
      <c r="A27" s="40" t="s">
        <v>44</v>
      </c>
      <c r="B27" s="41">
        <v>153</v>
      </c>
      <c r="C27" s="42">
        <v>75</v>
      </c>
      <c r="D27" s="43" t="s">
        <v>30</v>
      </c>
      <c r="E27" s="42">
        <v>0</v>
      </c>
      <c r="F27" s="42">
        <v>34</v>
      </c>
      <c r="G27" s="43" t="s">
        <v>30</v>
      </c>
      <c r="H27" s="42">
        <v>0</v>
      </c>
      <c r="I27" s="42">
        <v>4</v>
      </c>
      <c r="J27" s="42">
        <v>5</v>
      </c>
      <c r="K27" s="42">
        <v>0</v>
      </c>
      <c r="L27" s="42">
        <v>0</v>
      </c>
      <c r="M27" s="42">
        <v>0</v>
      </c>
      <c r="N27" s="42">
        <v>8</v>
      </c>
      <c r="O27" s="42">
        <v>0</v>
      </c>
      <c r="P27" s="42">
        <v>0</v>
      </c>
      <c r="Q27" s="43" t="s">
        <v>30</v>
      </c>
      <c r="R27" s="43" t="s">
        <v>30</v>
      </c>
      <c r="S27" s="42">
        <v>0</v>
      </c>
      <c r="T27" s="42">
        <v>13</v>
      </c>
      <c r="U27" s="42">
        <v>0</v>
      </c>
      <c r="V27" s="42">
        <v>9</v>
      </c>
    </row>
    <row r="28" spans="1:22" s="44" customFormat="1" ht="12" customHeight="1">
      <c r="A28" s="40" t="s">
        <v>45</v>
      </c>
      <c r="B28" s="41">
        <v>81</v>
      </c>
      <c r="C28" s="42">
        <v>37</v>
      </c>
      <c r="D28" s="42">
        <v>0</v>
      </c>
      <c r="E28" s="42">
        <v>0</v>
      </c>
      <c r="F28" s="42">
        <v>20</v>
      </c>
      <c r="G28" s="43" t="s">
        <v>30</v>
      </c>
      <c r="H28" s="42">
        <v>0</v>
      </c>
      <c r="I28" s="43" t="s">
        <v>30</v>
      </c>
      <c r="J28" s="43" t="s">
        <v>30</v>
      </c>
      <c r="K28" s="42">
        <v>0</v>
      </c>
      <c r="L28" s="42">
        <v>0</v>
      </c>
      <c r="M28" s="42">
        <v>0</v>
      </c>
      <c r="N28" s="42">
        <v>6</v>
      </c>
      <c r="O28" s="42">
        <v>0</v>
      </c>
      <c r="P28" s="42">
        <v>0</v>
      </c>
      <c r="Q28" s="43" t="s">
        <v>30</v>
      </c>
      <c r="R28" s="42">
        <v>0</v>
      </c>
      <c r="S28" s="42">
        <v>0</v>
      </c>
      <c r="T28" s="42">
        <v>3</v>
      </c>
      <c r="U28" s="42">
        <v>0</v>
      </c>
      <c r="V28" s="42">
        <v>9</v>
      </c>
    </row>
    <row r="29" spans="1:22" s="44" customFormat="1" ht="12" customHeight="1">
      <c r="A29" s="40" t="s">
        <v>46</v>
      </c>
      <c r="B29" s="41">
        <v>124</v>
      </c>
      <c r="C29" s="42">
        <v>48</v>
      </c>
      <c r="D29" s="42">
        <v>0</v>
      </c>
      <c r="E29" s="42">
        <v>0</v>
      </c>
      <c r="F29" s="42">
        <v>47</v>
      </c>
      <c r="G29" s="42">
        <v>2</v>
      </c>
      <c r="H29" s="43" t="s">
        <v>30</v>
      </c>
      <c r="I29" s="42">
        <v>4</v>
      </c>
      <c r="J29" s="43" t="s">
        <v>30</v>
      </c>
      <c r="K29" s="42">
        <v>0</v>
      </c>
      <c r="L29" s="42">
        <v>0</v>
      </c>
      <c r="M29" s="42">
        <v>0</v>
      </c>
      <c r="N29" s="42">
        <v>6</v>
      </c>
      <c r="O29" s="42">
        <v>0</v>
      </c>
      <c r="P29" s="42">
        <v>0</v>
      </c>
      <c r="Q29" s="43" t="s">
        <v>30</v>
      </c>
      <c r="R29" s="42">
        <v>0</v>
      </c>
      <c r="S29" s="42">
        <v>0</v>
      </c>
      <c r="T29" s="42">
        <v>0</v>
      </c>
      <c r="U29" s="42">
        <v>0</v>
      </c>
      <c r="V29" s="42">
        <v>11</v>
      </c>
    </row>
    <row r="30" spans="1:22" s="44" customFormat="1" ht="12" customHeight="1">
      <c r="A30" s="40" t="s">
        <v>47</v>
      </c>
      <c r="B30" s="41">
        <v>203</v>
      </c>
      <c r="C30" s="42">
        <v>62</v>
      </c>
      <c r="D30" s="42">
        <v>3</v>
      </c>
      <c r="E30" s="42">
        <v>0</v>
      </c>
      <c r="F30" s="42">
        <v>19</v>
      </c>
      <c r="G30" s="42">
        <v>9</v>
      </c>
      <c r="H30" s="42">
        <v>0</v>
      </c>
      <c r="I30" s="42">
        <v>3</v>
      </c>
      <c r="J30" s="43" t="s">
        <v>30</v>
      </c>
      <c r="K30" s="43" t="s">
        <v>30</v>
      </c>
      <c r="L30" s="42">
        <v>0</v>
      </c>
      <c r="M30" s="42">
        <v>0</v>
      </c>
      <c r="N30" s="42">
        <v>67</v>
      </c>
      <c r="O30" s="43" t="s">
        <v>30</v>
      </c>
      <c r="P30" s="43" t="s">
        <v>30</v>
      </c>
      <c r="Q30" s="42">
        <v>15</v>
      </c>
      <c r="R30" s="42">
        <v>5</v>
      </c>
      <c r="S30" s="42">
        <v>0</v>
      </c>
      <c r="T30" s="42">
        <v>9</v>
      </c>
      <c r="U30" s="42">
        <v>0</v>
      </c>
      <c r="V30" s="42">
        <v>7</v>
      </c>
    </row>
    <row r="31" spans="1:22" s="44" customFormat="1" ht="12" customHeight="1">
      <c r="A31" s="40" t="s">
        <v>48</v>
      </c>
      <c r="B31" s="41">
        <v>104</v>
      </c>
      <c r="C31" s="42">
        <v>65</v>
      </c>
      <c r="D31" s="42">
        <v>0</v>
      </c>
      <c r="E31" s="42">
        <v>0</v>
      </c>
      <c r="F31" s="42">
        <v>20</v>
      </c>
      <c r="G31" s="42">
        <v>0</v>
      </c>
      <c r="H31" s="42">
        <v>0</v>
      </c>
      <c r="I31" s="42">
        <v>0</v>
      </c>
      <c r="J31" s="42">
        <v>4</v>
      </c>
      <c r="K31" s="42">
        <v>0</v>
      </c>
      <c r="L31" s="42">
        <v>0</v>
      </c>
      <c r="M31" s="42">
        <v>0</v>
      </c>
      <c r="N31" s="43" t="s">
        <v>30</v>
      </c>
      <c r="O31" s="42">
        <v>0</v>
      </c>
      <c r="P31" s="43" t="s">
        <v>30</v>
      </c>
      <c r="Q31" s="42">
        <v>0</v>
      </c>
      <c r="R31" s="43" t="s">
        <v>30</v>
      </c>
      <c r="S31" s="42">
        <v>0</v>
      </c>
      <c r="T31" s="42">
        <v>9</v>
      </c>
      <c r="U31" s="42">
        <v>0</v>
      </c>
      <c r="V31" s="43" t="s">
        <v>30</v>
      </c>
    </row>
    <row r="32" spans="1:22" s="44" customFormat="1" ht="12">
      <c r="A32" s="40" t="s">
        <v>49</v>
      </c>
      <c r="B32" s="41">
        <v>198</v>
      </c>
      <c r="C32" s="42">
        <v>123</v>
      </c>
      <c r="D32" s="42">
        <v>0</v>
      </c>
      <c r="E32" s="42">
        <v>0</v>
      </c>
      <c r="F32" s="42">
        <v>29</v>
      </c>
      <c r="G32" s="42">
        <v>6</v>
      </c>
      <c r="H32" s="43" t="s">
        <v>30</v>
      </c>
      <c r="I32" s="42">
        <v>3</v>
      </c>
      <c r="J32" s="42">
        <v>4</v>
      </c>
      <c r="K32" s="42">
        <v>0</v>
      </c>
      <c r="L32" s="42">
        <v>0</v>
      </c>
      <c r="M32" s="42">
        <v>0</v>
      </c>
      <c r="N32" s="42">
        <v>19</v>
      </c>
      <c r="O32" s="42">
        <v>0</v>
      </c>
      <c r="P32" s="42">
        <v>0</v>
      </c>
      <c r="Q32" s="43" t="s">
        <v>30</v>
      </c>
      <c r="R32" s="42">
        <v>0</v>
      </c>
      <c r="S32" s="42">
        <v>0</v>
      </c>
      <c r="T32" s="42">
        <v>0</v>
      </c>
      <c r="U32" s="42">
        <v>0</v>
      </c>
      <c r="V32" s="42">
        <v>11</v>
      </c>
    </row>
    <row r="33" spans="1:22" s="44" customFormat="1" ht="12">
      <c r="A33" s="40" t="s">
        <v>50</v>
      </c>
      <c r="B33" s="41">
        <v>28</v>
      </c>
      <c r="C33" s="42">
        <v>11</v>
      </c>
      <c r="D33" s="42">
        <v>0</v>
      </c>
      <c r="E33" s="42">
        <v>0</v>
      </c>
      <c r="F33" s="42">
        <v>10</v>
      </c>
      <c r="G33" s="42">
        <v>0</v>
      </c>
      <c r="H33" s="42">
        <v>0</v>
      </c>
      <c r="I33" s="42">
        <v>0</v>
      </c>
      <c r="J33" s="43" t="s">
        <v>30</v>
      </c>
      <c r="K33" s="42">
        <v>0</v>
      </c>
      <c r="L33" s="42">
        <v>0</v>
      </c>
      <c r="M33" s="42">
        <v>0</v>
      </c>
      <c r="N33" s="42">
        <v>4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3" t="s">
        <v>30</v>
      </c>
    </row>
    <row r="34" spans="1:22" s="44" customFormat="1" ht="12">
      <c r="A34" s="40" t="s">
        <v>51</v>
      </c>
      <c r="B34" s="41">
        <v>85</v>
      </c>
      <c r="C34" s="42">
        <v>23</v>
      </c>
      <c r="D34" s="42">
        <v>0</v>
      </c>
      <c r="E34" s="42">
        <v>0</v>
      </c>
      <c r="F34" s="42">
        <v>35</v>
      </c>
      <c r="G34" s="42">
        <v>5</v>
      </c>
      <c r="H34" s="43" t="s">
        <v>30</v>
      </c>
      <c r="I34" s="42">
        <v>3</v>
      </c>
      <c r="J34" s="42">
        <v>0</v>
      </c>
      <c r="K34" s="42">
        <v>0</v>
      </c>
      <c r="L34" s="42">
        <v>0</v>
      </c>
      <c r="M34" s="42">
        <v>0</v>
      </c>
      <c r="N34" s="42">
        <v>14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4</v>
      </c>
    </row>
    <row r="35" spans="1:22" s="44" customFormat="1" ht="12">
      <c r="A35" s="40" t="s">
        <v>52</v>
      </c>
      <c r="B35" s="41">
        <f>SUM(C35:V35)</f>
        <v>35</v>
      </c>
      <c r="C35" s="42">
        <v>6</v>
      </c>
      <c r="D35" s="42">
        <v>0</v>
      </c>
      <c r="E35" s="42">
        <v>0</v>
      </c>
      <c r="F35" s="42">
        <v>26</v>
      </c>
      <c r="G35" s="43" t="s">
        <v>30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3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</row>
    <row r="36" spans="1:22" s="44" customFormat="1" ht="12">
      <c r="A36" s="40" t="s">
        <v>53</v>
      </c>
      <c r="B36" s="41">
        <v>46</v>
      </c>
      <c r="C36" s="42">
        <v>3</v>
      </c>
      <c r="D36" s="42">
        <v>0</v>
      </c>
      <c r="E36" s="42">
        <v>0</v>
      </c>
      <c r="F36" s="42">
        <v>40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3" t="s">
        <v>30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3" t="s">
        <v>30</v>
      </c>
    </row>
    <row r="37" spans="1:22" s="44" customFormat="1" ht="12.75" thickBot="1">
      <c r="A37" s="45" t="s">
        <v>54</v>
      </c>
      <c r="B37" s="46">
        <v>307</v>
      </c>
      <c r="C37" s="47">
        <v>139</v>
      </c>
      <c r="D37" s="47">
        <v>5</v>
      </c>
      <c r="E37" s="47">
        <v>0</v>
      </c>
      <c r="F37" s="47">
        <v>46</v>
      </c>
      <c r="G37" s="47">
        <v>27</v>
      </c>
      <c r="H37" s="48" t="s">
        <v>30</v>
      </c>
      <c r="I37" s="47">
        <v>5</v>
      </c>
      <c r="J37" s="47">
        <v>24</v>
      </c>
      <c r="K37" s="48" t="s">
        <v>30</v>
      </c>
      <c r="L37" s="47">
        <v>0</v>
      </c>
      <c r="M37" s="47">
        <v>0</v>
      </c>
      <c r="N37" s="47">
        <v>31</v>
      </c>
      <c r="O37" s="47">
        <v>0</v>
      </c>
      <c r="P37" s="47">
        <v>0</v>
      </c>
      <c r="Q37" s="47">
        <v>7</v>
      </c>
      <c r="R37" s="48" t="s">
        <v>30</v>
      </c>
      <c r="S37" s="47">
        <v>0</v>
      </c>
      <c r="T37" s="47">
        <v>3</v>
      </c>
      <c r="U37" s="47">
        <v>0</v>
      </c>
      <c r="V37" s="47">
        <v>15</v>
      </c>
    </row>
    <row r="38" ht="12" customHeight="1">
      <c r="A38"/>
    </row>
    <row r="39" ht="12" customHeight="1">
      <c r="A39"/>
    </row>
    <row r="40" ht="12" customHeight="1">
      <c r="A40"/>
    </row>
    <row r="41" ht="12" customHeight="1">
      <c r="A41"/>
    </row>
    <row r="42" s="35" customFormat="1" ht="12"/>
    <row r="43" ht="3.75" customHeight="1">
      <c r="A43"/>
    </row>
    <row r="44" s="35" customFormat="1" ht="12"/>
    <row r="45" ht="4.5" customHeight="1">
      <c r="A45"/>
    </row>
    <row r="46" s="44" customFormat="1" ht="12"/>
    <row r="47" s="44" customFormat="1" ht="12"/>
    <row r="48" s="44" customFormat="1" ht="12"/>
    <row r="49" s="44" customFormat="1" ht="12"/>
    <row r="50" s="44" customFormat="1" ht="12"/>
    <row r="51" s="44" customFormat="1" ht="3.75" customHeight="1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3.75" customHeight="1"/>
    <row r="58" s="35" customFormat="1" ht="12" customHeight="1"/>
    <row r="59" s="44" customFormat="1" ht="3.75" customHeight="1"/>
    <row r="60" s="44" customFormat="1" ht="12"/>
    <row r="61" s="44" customFormat="1" ht="12"/>
    <row r="62" s="44" customFormat="1" ht="12"/>
    <row r="63" s="44" customFormat="1" ht="12"/>
    <row r="64" s="44" customFormat="1" ht="12"/>
    <row r="65" s="44" customFormat="1" ht="12"/>
    <row r="66" s="44" customFormat="1" ht="3.75" customHeight="1"/>
    <row r="67" s="44" customFormat="1" ht="12"/>
    <row r="68" s="44" customFormat="1" ht="12"/>
    <row r="69" s="44" customFormat="1" ht="12"/>
    <row r="70" s="44" customFormat="1" ht="12"/>
    <row r="71" s="44" customFormat="1" ht="12"/>
    <row r="72" s="44" customFormat="1" ht="12"/>
  </sheetData>
  <sheetProtection/>
  <mergeCells count="31">
    <mergeCell ref="V4:V5"/>
    <mergeCell ref="C6:C7"/>
    <mergeCell ref="D6:D7"/>
    <mergeCell ref="J6:J7"/>
    <mergeCell ref="L6:L7"/>
    <mergeCell ref="P6:P7"/>
    <mergeCell ref="Q6:Q7"/>
    <mergeCell ref="R6:R7"/>
    <mergeCell ref="V6:V7"/>
    <mergeCell ref="P4:P5"/>
    <mergeCell ref="Q4:Q5"/>
    <mergeCell ref="R4:R5"/>
    <mergeCell ref="S4:S7"/>
    <mergeCell ref="T4:T7"/>
    <mergeCell ref="U4:U7"/>
    <mergeCell ref="J4:J5"/>
    <mergeCell ref="K4:K7"/>
    <mergeCell ref="L4:L5"/>
    <mergeCell ref="M4:M7"/>
    <mergeCell ref="N4:N7"/>
    <mergeCell ref="O4:O7"/>
    <mergeCell ref="A1:V1"/>
    <mergeCell ref="A2:V2"/>
    <mergeCell ref="A4:A7"/>
    <mergeCell ref="B4:B7"/>
    <mergeCell ref="C4:C5"/>
    <mergeCell ref="D4:D5"/>
    <mergeCell ref="F4:F7"/>
    <mergeCell ref="G4:G7"/>
    <mergeCell ref="H4:H7"/>
    <mergeCell ref="I4:I7"/>
  </mergeCells>
  <printOptions/>
  <pageMargins left="0.787" right="0.787" top="0.984" bottom="0.984" header="0.512" footer="0.512"/>
  <pageSetup horizontalDpi="200" verticalDpi="200" orientation="portrait" paperSize="9" scale="84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:V1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2</v>
      </c>
      <c r="C3" s="6" t="s">
        <v>3</v>
      </c>
      <c r="D3" s="6" t="s">
        <v>56</v>
      </c>
      <c r="E3" s="49" t="s">
        <v>5</v>
      </c>
      <c r="F3" s="9" t="s">
        <v>6</v>
      </c>
      <c r="G3" s="8" t="s">
        <v>7</v>
      </c>
      <c r="H3" s="9" t="s">
        <v>8</v>
      </c>
      <c r="I3" s="8" t="s">
        <v>9</v>
      </c>
      <c r="J3" s="6" t="s">
        <v>57</v>
      </c>
      <c r="K3" s="10" t="s">
        <v>11</v>
      </c>
      <c r="L3" s="11" t="s">
        <v>12</v>
      </c>
      <c r="M3" s="8" t="s">
        <v>58</v>
      </c>
      <c r="N3" s="8" t="s">
        <v>59</v>
      </c>
      <c r="O3" s="6" t="s">
        <v>15</v>
      </c>
      <c r="P3" s="6" t="s">
        <v>60</v>
      </c>
      <c r="Q3" s="6" t="s">
        <v>17</v>
      </c>
      <c r="R3" s="6" t="s">
        <v>61</v>
      </c>
      <c r="S3" s="8" t="s">
        <v>62</v>
      </c>
      <c r="T3" s="8" t="s">
        <v>20</v>
      </c>
      <c r="U3" s="8" t="s">
        <v>63</v>
      </c>
      <c r="V3" s="50" t="s">
        <v>22</v>
      </c>
    </row>
    <row r="4" spans="1:22" ht="12" customHeight="1">
      <c r="A4" s="13"/>
      <c r="B4" s="14"/>
      <c r="C4" s="15"/>
      <c r="D4" s="15"/>
      <c r="E4" s="51" t="s">
        <v>23</v>
      </c>
      <c r="F4" s="18"/>
      <c r="G4" s="17"/>
      <c r="H4" s="18"/>
      <c r="I4" s="17"/>
      <c r="J4" s="15"/>
      <c r="K4" s="19"/>
      <c r="L4" s="20"/>
      <c r="M4" s="17"/>
      <c r="N4" s="17"/>
      <c r="O4" s="15"/>
      <c r="P4" s="15"/>
      <c r="Q4" s="15"/>
      <c r="R4" s="15"/>
      <c r="S4" s="17"/>
      <c r="T4" s="17"/>
      <c r="U4" s="17"/>
      <c r="V4" s="52"/>
    </row>
    <row r="5" spans="1:22" ht="12" customHeight="1">
      <c r="A5" s="13"/>
      <c r="B5" s="14"/>
      <c r="C5" s="15" t="s">
        <v>24</v>
      </c>
      <c r="D5" s="15" t="s">
        <v>25</v>
      </c>
      <c r="E5" s="51" t="s">
        <v>26</v>
      </c>
      <c r="F5" s="18"/>
      <c r="G5" s="17"/>
      <c r="H5" s="18"/>
      <c r="I5" s="17"/>
      <c r="J5" s="15" t="s">
        <v>25</v>
      </c>
      <c r="K5" s="19"/>
      <c r="L5" s="20" t="s">
        <v>24</v>
      </c>
      <c r="M5" s="17"/>
      <c r="N5" s="17"/>
      <c r="O5" s="15"/>
      <c r="P5" s="15" t="s">
        <v>24</v>
      </c>
      <c r="Q5" s="15" t="s">
        <v>24</v>
      </c>
      <c r="R5" s="15" t="s">
        <v>24</v>
      </c>
      <c r="S5" s="17"/>
      <c r="T5" s="17"/>
      <c r="U5" s="17"/>
      <c r="V5" s="52" t="s">
        <v>24</v>
      </c>
    </row>
    <row r="6" spans="1:22" ht="12" customHeight="1">
      <c r="A6" s="22"/>
      <c r="B6" s="23"/>
      <c r="C6" s="24"/>
      <c r="D6" s="24"/>
      <c r="E6" s="53" t="s">
        <v>24</v>
      </c>
      <c r="F6" s="27"/>
      <c r="G6" s="26"/>
      <c r="H6" s="27"/>
      <c r="I6" s="26"/>
      <c r="J6" s="24"/>
      <c r="K6" s="28"/>
      <c r="L6" s="29"/>
      <c r="M6" s="26"/>
      <c r="N6" s="26"/>
      <c r="O6" s="24"/>
      <c r="P6" s="24"/>
      <c r="Q6" s="24"/>
      <c r="R6" s="24"/>
      <c r="S6" s="26"/>
      <c r="T6" s="26"/>
      <c r="U6" s="26"/>
      <c r="V6" s="54"/>
    </row>
    <row r="7" spans="1:22" s="35" customFormat="1" ht="12" customHeight="1">
      <c r="A7" s="31" t="s">
        <v>27</v>
      </c>
      <c r="B7" s="32">
        <f>B9+B23</f>
        <v>1606</v>
      </c>
      <c r="C7" s="33">
        <f aca="true" t="shared" si="0" ref="C7:V7">C9+C23</f>
        <v>493</v>
      </c>
      <c r="D7" s="33">
        <f t="shared" si="0"/>
        <v>28</v>
      </c>
      <c r="E7" s="33">
        <f t="shared" si="0"/>
        <v>8</v>
      </c>
      <c r="F7" s="33">
        <f t="shared" si="0"/>
        <v>513</v>
      </c>
      <c r="G7" s="33">
        <f t="shared" si="0"/>
        <v>99</v>
      </c>
      <c r="H7" s="33">
        <f t="shared" si="0"/>
        <v>26</v>
      </c>
      <c r="I7" s="33">
        <f t="shared" si="0"/>
        <v>80</v>
      </c>
      <c r="J7" s="33">
        <f t="shared" si="0"/>
        <v>30</v>
      </c>
      <c r="K7" s="34">
        <f t="shared" si="0"/>
        <v>6</v>
      </c>
      <c r="L7" s="55">
        <f t="shared" si="0"/>
        <v>1</v>
      </c>
      <c r="M7" s="56">
        <f t="shared" si="0"/>
        <v>1</v>
      </c>
      <c r="N7" s="57">
        <f t="shared" si="0"/>
        <v>121</v>
      </c>
      <c r="O7" s="57">
        <f t="shared" si="0"/>
        <v>13</v>
      </c>
      <c r="P7" s="57">
        <f t="shared" si="0"/>
        <v>9</v>
      </c>
      <c r="Q7" s="57">
        <f t="shared" si="0"/>
        <v>45</v>
      </c>
      <c r="R7" s="57">
        <f t="shared" si="0"/>
        <v>52</v>
      </c>
      <c r="S7" s="57">
        <f t="shared" si="0"/>
        <v>1</v>
      </c>
      <c r="T7" s="57">
        <f t="shared" si="0"/>
        <v>19</v>
      </c>
      <c r="U7" s="57">
        <f t="shared" si="0"/>
        <v>1</v>
      </c>
      <c r="V7" s="57">
        <f t="shared" si="0"/>
        <v>60</v>
      </c>
    </row>
    <row r="8" spans="1:22" ht="12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s="35" customFormat="1" ht="12" customHeight="1">
      <c r="A9" s="38" t="s">
        <v>28</v>
      </c>
      <c r="B9" s="33">
        <f>SUM(B11:B21)</f>
        <v>1119</v>
      </c>
      <c r="C9" s="33">
        <f>SUM(C11:C21)</f>
        <v>334</v>
      </c>
      <c r="D9" s="33">
        <v>19</v>
      </c>
      <c r="E9" s="33">
        <v>8</v>
      </c>
      <c r="F9" s="33">
        <f>SUM(F11:F21)</f>
        <v>328</v>
      </c>
      <c r="G9" s="33">
        <v>84</v>
      </c>
      <c r="H9" s="33">
        <v>24</v>
      </c>
      <c r="I9" s="33">
        <v>70</v>
      </c>
      <c r="J9" s="33">
        <v>23</v>
      </c>
      <c r="K9" s="33">
        <v>6</v>
      </c>
      <c r="L9" s="60">
        <v>1</v>
      </c>
      <c r="M9" s="60">
        <v>1</v>
      </c>
      <c r="N9" s="57">
        <v>56</v>
      </c>
      <c r="O9" s="57">
        <v>13</v>
      </c>
      <c r="P9" s="57">
        <v>7</v>
      </c>
      <c r="Q9" s="57">
        <v>41</v>
      </c>
      <c r="R9" s="57">
        <v>48</v>
      </c>
      <c r="S9" s="57">
        <v>1</v>
      </c>
      <c r="T9" s="57">
        <v>13</v>
      </c>
      <c r="U9" s="57">
        <v>1</v>
      </c>
      <c r="V9" s="57">
        <v>41</v>
      </c>
    </row>
    <row r="10" spans="1:22" ht="12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61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s="44" customFormat="1" ht="12" customHeight="1">
      <c r="A11" s="40" t="s">
        <v>29</v>
      </c>
      <c r="B11" s="41">
        <v>276</v>
      </c>
      <c r="C11" s="42">
        <v>73</v>
      </c>
      <c r="D11" s="42">
        <v>8</v>
      </c>
      <c r="E11" s="42">
        <v>7</v>
      </c>
      <c r="F11" s="42">
        <v>38</v>
      </c>
      <c r="G11" s="42">
        <v>25</v>
      </c>
      <c r="H11" s="42">
        <v>8</v>
      </c>
      <c r="I11" s="42">
        <v>27</v>
      </c>
      <c r="J11" s="42">
        <v>5</v>
      </c>
      <c r="K11" s="43" t="s">
        <v>30</v>
      </c>
      <c r="L11" s="43" t="s">
        <v>30</v>
      </c>
      <c r="M11" s="62">
        <v>0</v>
      </c>
      <c r="N11" s="62">
        <v>24</v>
      </c>
      <c r="O11" s="62">
        <v>6</v>
      </c>
      <c r="P11" s="62">
        <v>4</v>
      </c>
      <c r="Q11" s="62">
        <v>19</v>
      </c>
      <c r="R11" s="62">
        <v>16</v>
      </c>
      <c r="S11" s="62">
        <v>0</v>
      </c>
      <c r="T11" s="63" t="s">
        <v>30</v>
      </c>
      <c r="U11" s="62">
        <v>0</v>
      </c>
      <c r="V11" s="62">
        <v>12</v>
      </c>
    </row>
    <row r="12" spans="1:22" s="44" customFormat="1" ht="12" customHeight="1">
      <c r="A12" s="40" t="s">
        <v>31</v>
      </c>
      <c r="B12" s="41">
        <v>146</v>
      </c>
      <c r="C12" s="42">
        <v>65</v>
      </c>
      <c r="D12" s="42">
        <v>0</v>
      </c>
      <c r="E12" s="43" t="s">
        <v>30</v>
      </c>
      <c r="F12" s="42">
        <v>23</v>
      </c>
      <c r="G12" s="42">
        <v>11</v>
      </c>
      <c r="H12" s="42">
        <v>8</v>
      </c>
      <c r="I12" s="42">
        <v>14</v>
      </c>
      <c r="J12" s="43" t="s">
        <v>30</v>
      </c>
      <c r="K12" s="43" t="s">
        <v>30</v>
      </c>
      <c r="L12" s="43">
        <v>0</v>
      </c>
      <c r="M12" s="63" t="s">
        <v>30</v>
      </c>
      <c r="N12" s="62">
        <v>3</v>
      </c>
      <c r="O12" s="62">
        <v>0</v>
      </c>
      <c r="P12" s="62">
        <v>0</v>
      </c>
      <c r="Q12" s="62">
        <v>5</v>
      </c>
      <c r="R12" s="63" t="s">
        <v>30</v>
      </c>
      <c r="S12" s="63" t="s">
        <v>30</v>
      </c>
      <c r="T12" s="63" t="s">
        <v>30</v>
      </c>
      <c r="U12" s="62">
        <v>0</v>
      </c>
      <c r="V12" s="62">
        <v>9</v>
      </c>
    </row>
    <row r="13" spans="1:22" s="44" customFormat="1" ht="12" customHeight="1">
      <c r="A13" s="40" t="s">
        <v>32</v>
      </c>
      <c r="B13" s="41">
        <v>114</v>
      </c>
      <c r="C13" s="42">
        <v>42</v>
      </c>
      <c r="D13" s="42">
        <v>4</v>
      </c>
      <c r="E13" s="42">
        <v>0</v>
      </c>
      <c r="F13" s="42">
        <v>29</v>
      </c>
      <c r="G13" s="42">
        <v>8</v>
      </c>
      <c r="H13" s="43" t="s">
        <v>30</v>
      </c>
      <c r="I13" s="42">
        <v>4</v>
      </c>
      <c r="J13" s="42">
        <v>3</v>
      </c>
      <c r="K13" s="43" t="s">
        <v>30</v>
      </c>
      <c r="L13" s="42">
        <v>0</v>
      </c>
      <c r="M13" s="62">
        <v>0</v>
      </c>
      <c r="N13" s="63" t="s">
        <v>30</v>
      </c>
      <c r="O13" s="62">
        <v>4</v>
      </c>
      <c r="P13" s="62">
        <v>0</v>
      </c>
      <c r="Q13" s="62">
        <v>5</v>
      </c>
      <c r="R13" s="63" t="s">
        <v>30</v>
      </c>
      <c r="S13" s="62">
        <v>0</v>
      </c>
      <c r="T13" s="62">
        <v>0</v>
      </c>
      <c r="U13" s="63" t="s">
        <v>30</v>
      </c>
      <c r="V13" s="62">
        <v>6</v>
      </c>
    </row>
    <row r="14" spans="1:22" s="44" customFormat="1" ht="12" customHeight="1">
      <c r="A14" s="40" t="s">
        <v>33</v>
      </c>
      <c r="B14" s="41">
        <v>217</v>
      </c>
      <c r="C14" s="42">
        <v>32</v>
      </c>
      <c r="D14" s="42">
        <v>4</v>
      </c>
      <c r="E14" s="42">
        <v>0</v>
      </c>
      <c r="F14" s="42">
        <v>143</v>
      </c>
      <c r="G14" s="42">
        <v>20</v>
      </c>
      <c r="H14" s="42">
        <v>0</v>
      </c>
      <c r="I14" s="42">
        <v>6</v>
      </c>
      <c r="J14" s="43" t="s">
        <v>30</v>
      </c>
      <c r="K14" s="43" t="s">
        <v>30</v>
      </c>
      <c r="L14" s="42">
        <v>0</v>
      </c>
      <c r="M14" s="62">
        <v>0</v>
      </c>
      <c r="N14" s="63" t="s">
        <v>30</v>
      </c>
      <c r="O14" s="62">
        <v>0</v>
      </c>
      <c r="P14" s="62">
        <v>0</v>
      </c>
      <c r="Q14" s="62">
        <v>3</v>
      </c>
      <c r="R14" s="63" t="s">
        <v>30</v>
      </c>
      <c r="S14" s="62">
        <v>0</v>
      </c>
      <c r="T14" s="62">
        <v>0</v>
      </c>
      <c r="U14" s="62">
        <v>0</v>
      </c>
      <c r="V14" s="62">
        <v>3</v>
      </c>
    </row>
    <row r="15" spans="1:22" s="44" customFormat="1" ht="12" customHeight="1">
      <c r="A15" s="40" t="s">
        <v>34</v>
      </c>
      <c r="B15" s="41">
        <v>80</v>
      </c>
      <c r="C15" s="42">
        <v>22</v>
      </c>
      <c r="D15" s="42">
        <v>0</v>
      </c>
      <c r="E15" s="42">
        <v>0</v>
      </c>
      <c r="F15" s="42">
        <v>26</v>
      </c>
      <c r="G15" s="42">
        <v>6</v>
      </c>
      <c r="H15" s="43" t="s">
        <v>30</v>
      </c>
      <c r="I15" s="42">
        <v>5</v>
      </c>
      <c r="J15" s="42">
        <v>0</v>
      </c>
      <c r="K15" s="42">
        <v>0</v>
      </c>
      <c r="L15" s="42">
        <v>0</v>
      </c>
      <c r="M15" s="62">
        <v>0</v>
      </c>
      <c r="N15" s="62">
        <v>5</v>
      </c>
      <c r="O15" s="63" t="s">
        <v>30</v>
      </c>
      <c r="P15" s="62">
        <v>0</v>
      </c>
      <c r="Q15" s="63" t="s">
        <v>30</v>
      </c>
      <c r="R15" s="62">
        <v>8</v>
      </c>
      <c r="S15" s="62">
        <v>0</v>
      </c>
      <c r="T15" s="62">
        <v>3</v>
      </c>
      <c r="U15" s="62">
        <v>0</v>
      </c>
      <c r="V15" s="62">
        <v>0</v>
      </c>
    </row>
    <row r="16" spans="1:22" s="44" customFormat="1" ht="12" customHeight="1">
      <c r="A16" s="40" t="s">
        <v>35</v>
      </c>
      <c r="B16" s="41">
        <v>92</v>
      </c>
      <c r="C16" s="42">
        <v>39</v>
      </c>
      <c r="D16" s="43" t="s">
        <v>30</v>
      </c>
      <c r="E16" s="42">
        <v>0</v>
      </c>
      <c r="F16" s="42">
        <v>15</v>
      </c>
      <c r="G16" s="42">
        <v>6</v>
      </c>
      <c r="H16" s="43" t="s">
        <v>30</v>
      </c>
      <c r="I16" s="42">
        <v>5</v>
      </c>
      <c r="J16" s="43" t="s">
        <v>30</v>
      </c>
      <c r="K16" s="42">
        <v>0</v>
      </c>
      <c r="L16" s="42">
        <v>0</v>
      </c>
      <c r="M16" s="62">
        <v>0</v>
      </c>
      <c r="N16" s="63" t="s">
        <v>30</v>
      </c>
      <c r="O16" s="63" t="s">
        <v>30</v>
      </c>
      <c r="P16" s="63" t="s">
        <v>30</v>
      </c>
      <c r="Q16" s="62">
        <v>4</v>
      </c>
      <c r="R16" s="62">
        <v>7</v>
      </c>
      <c r="S16" s="62">
        <v>0</v>
      </c>
      <c r="T16" s="62">
        <v>4</v>
      </c>
      <c r="U16" s="62">
        <v>0</v>
      </c>
      <c r="V16" s="62">
        <v>3</v>
      </c>
    </row>
    <row r="17" spans="1:22" s="44" customFormat="1" ht="12" customHeight="1">
      <c r="A17" s="40" t="s">
        <v>37</v>
      </c>
      <c r="B17" s="41">
        <v>42</v>
      </c>
      <c r="C17" s="42">
        <v>5</v>
      </c>
      <c r="D17" s="42">
        <v>0</v>
      </c>
      <c r="E17" s="42">
        <v>0</v>
      </c>
      <c r="F17" s="42">
        <v>9</v>
      </c>
      <c r="G17" s="43" t="s">
        <v>36</v>
      </c>
      <c r="H17" s="43" t="s">
        <v>30</v>
      </c>
      <c r="I17" s="43" t="s">
        <v>30</v>
      </c>
      <c r="J17" s="42">
        <v>4</v>
      </c>
      <c r="K17" s="42">
        <v>0</v>
      </c>
      <c r="L17" s="42">
        <v>0</v>
      </c>
      <c r="M17" s="62">
        <v>0</v>
      </c>
      <c r="N17" s="62">
        <v>8</v>
      </c>
      <c r="O17" s="63" t="s">
        <v>30</v>
      </c>
      <c r="P17" s="62">
        <v>0</v>
      </c>
      <c r="Q17" s="62">
        <v>0</v>
      </c>
      <c r="R17" s="62">
        <v>8</v>
      </c>
      <c r="S17" s="62">
        <v>0</v>
      </c>
      <c r="T17" s="62">
        <v>3</v>
      </c>
      <c r="U17" s="62">
        <v>0</v>
      </c>
      <c r="V17" s="62">
        <v>0</v>
      </c>
    </row>
    <row r="18" spans="1:22" s="44" customFormat="1" ht="12" customHeight="1">
      <c r="A18" s="40" t="s">
        <v>38</v>
      </c>
      <c r="B18" s="41">
        <v>45</v>
      </c>
      <c r="C18" s="42">
        <v>15</v>
      </c>
      <c r="D18" s="42">
        <v>0</v>
      </c>
      <c r="E18" s="42">
        <v>0</v>
      </c>
      <c r="F18" s="42">
        <v>20</v>
      </c>
      <c r="G18" s="42">
        <v>3</v>
      </c>
      <c r="H18" s="43" t="s">
        <v>30</v>
      </c>
      <c r="I18" s="42">
        <v>3</v>
      </c>
      <c r="J18" s="42">
        <v>0</v>
      </c>
      <c r="K18" s="42">
        <v>0</v>
      </c>
      <c r="L18" s="42">
        <v>0</v>
      </c>
      <c r="M18" s="62">
        <v>0</v>
      </c>
      <c r="N18" s="62">
        <v>0</v>
      </c>
      <c r="O18" s="62">
        <v>0</v>
      </c>
      <c r="P18" s="62">
        <v>0</v>
      </c>
      <c r="Q18" s="63" t="s">
        <v>30</v>
      </c>
      <c r="R18" s="63" t="s">
        <v>30</v>
      </c>
      <c r="S18" s="62">
        <v>0</v>
      </c>
      <c r="T18" s="62">
        <v>0</v>
      </c>
      <c r="U18" s="62">
        <v>0</v>
      </c>
      <c r="V18" s="62">
        <v>0</v>
      </c>
    </row>
    <row r="19" spans="1:22" s="44" customFormat="1" ht="12" customHeight="1">
      <c r="A19" s="40" t="s">
        <v>39</v>
      </c>
      <c r="B19" s="41">
        <v>25</v>
      </c>
      <c r="C19" s="42">
        <v>6</v>
      </c>
      <c r="D19" s="42">
        <v>0</v>
      </c>
      <c r="E19" s="42">
        <v>0</v>
      </c>
      <c r="F19" s="42">
        <v>4</v>
      </c>
      <c r="G19" s="43" t="s">
        <v>30</v>
      </c>
      <c r="H19" s="43" t="s">
        <v>30</v>
      </c>
      <c r="I19" s="43" t="s">
        <v>30</v>
      </c>
      <c r="J19" s="43" t="s">
        <v>30</v>
      </c>
      <c r="K19" s="42">
        <v>0</v>
      </c>
      <c r="L19" s="42">
        <v>0</v>
      </c>
      <c r="M19" s="62">
        <v>0</v>
      </c>
      <c r="N19" s="62">
        <v>4</v>
      </c>
      <c r="O19" s="62">
        <v>0</v>
      </c>
      <c r="P19" s="62">
        <v>0</v>
      </c>
      <c r="Q19" s="63" t="s">
        <v>30</v>
      </c>
      <c r="R19" s="63" t="s">
        <v>30</v>
      </c>
      <c r="S19" s="62">
        <v>0</v>
      </c>
      <c r="T19" s="62">
        <v>0</v>
      </c>
      <c r="U19" s="62">
        <v>0</v>
      </c>
      <c r="V19" s="63" t="s">
        <v>30</v>
      </c>
    </row>
    <row r="20" spans="1:22" s="44" customFormat="1" ht="12" customHeight="1">
      <c r="A20" s="40" t="s">
        <v>40</v>
      </c>
      <c r="B20" s="41">
        <v>46</v>
      </c>
      <c r="C20" s="42">
        <v>15</v>
      </c>
      <c r="D20" s="43" t="s">
        <v>30</v>
      </c>
      <c r="E20" s="42">
        <v>0</v>
      </c>
      <c r="F20" s="42">
        <v>17</v>
      </c>
      <c r="G20" s="42">
        <v>0</v>
      </c>
      <c r="H20" s="42">
        <v>0</v>
      </c>
      <c r="I20" s="43" t="s">
        <v>30</v>
      </c>
      <c r="J20" s="42">
        <v>3</v>
      </c>
      <c r="K20" s="43" t="s">
        <v>30</v>
      </c>
      <c r="L20" s="42">
        <v>0</v>
      </c>
      <c r="M20" s="62">
        <v>0</v>
      </c>
      <c r="N20" s="62">
        <v>4</v>
      </c>
      <c r="O20" s="62">
        <v>0</v>
      </c>
      <c r="P20" s="63" t="s">
        <v>30</v>
      </c>
      <c r="Q20" s="62">
        <v>0</v>
      </c>
      <c r="R20" s="63" t="s">
        <v>30</v>
      </c>
      <c r="S20" s="62">
        <v>0</v>
      </c>
      <c r="T20" s="62">
        <v>0</v>
      </c>
      <c r="U20" s="62">
        <v>0</v>
      </c>
      <c r="V20" s="63" t="s">
        <v>30</v>
      </c>
    </row>
    <row r="21" spans="1:22" s="44" customFormat="1" ht="12" customHeight="1">
      <c r="A21" s="40" t="s">
        <v>41</v>
      </c>
      <c r="B21" s="41">
        <v>36</v>
      </c>
      <c r="C21" s="42">
        <v>20</v>
      </c>
      <c r="D21" s="43" t="s">
        <v>30</v>
      </c>
      <c r="E21" s="42">
        <v>0</v>
      </c>
      <c r="F21" s="42">
        <v>4</v>
      </c>
      <c r="G21" s="43" t="s">
        <v>30</v>
      </c>
      <c r="H21" s="42">
        <v>0</v>
      </c>
      <c r="I21" s="43" t="s">
        <v>30</v>
      </c>
      <c r="J21" s="43" t="s">
        <v>30</v>
      </c>
      <c r="K21" s="42">
        <v>0</v>
      </c>
      <c r="L21" s="42">
        <v>0</v>
      </c>
      <c r="M21" s="62">
        <v>0</v>
      </c>
      <c r="N21" s="63" t="s">
        <v>30</v>
      </c>
      <c r="O21" s="62">
        <v>0</v>
      </c>
      <c r="P21" s="62">
        <v>0</v>
      </c>
      <c r="Q21" s="63" t="s">
        <v>30</v>
      </c>
      <c r="R21" s="62">
        <v>0</v>
      </c>
      <c r="S21" s="62">
        <v>0</v>
      </c>
      <c r="T21" s="62">
        <v>0</v>
      </c>
      <c r="U21" s="62">
        <v>0</v>
      </c>
      <c r="V21" s="62">
        <v>4</v>
      </c>
    </row>
    <row r="22" spans="1:22" ht="12" customHeight="1">
      <c r="A22" s="40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37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35" customFormat="1" ht="12" customHeight="1">
      <c r="A23" s="38" t="s">
        <v>42</v>
      </c>
      <c r="B23" s="33">
        <f>SUM(B25:B36)</f>
        <v>487</v>
      </c>
      <c r="C23" s="33">
        <v>159</v>
      </c>
      <c r="D23" s="33">
        <v>9</v>
      </c>
      <c r="E23" s="33">
        <f>SUM(E25:E36)</f>
        <v>0</v>
      </c>
      <c r="F23" s="33">
        <f>SUM(F25:F36)</f>
        <v>185</v>
      </c>
      <c r="G23" s="33">
        <v>15</v>
      </c>
      <c r="H23" s="33">
        <v>2</v>
      </c>
      <c r="I23" s="33">
        <v>10</v>
      </c>
      <c r="J23" s="33">
        <v>7</v>
      </c>
      <c r="K23" s="33">
        <f>SUM(K25:K36)</f>
        <v>0</v>
      </c>
      <c r="L23" s="33">
        <f>SUM(L25:L36)</f>
        <v>0</v>
      </c>
      <c r="M23" s="33">
        <f>SUM(M25:M36)</f>
        <v>0</v>
      </c>
      <c r="N23" s="33">
        <v>65</v>
      </c>
      <c r="O23" s="33">
        <f>SUM(O25:O36)</f>
        <v>0</v>
      </c>
      <c r="P23" s="33">
        <v>2</v>
      </c>
      <c r="Q23" s="33">
        <v>4</v>
      </c>
      <c r="R23" s="33">
        <v>4</v>
      </c>
      <c r="S23" s="33">
        <f>SUM(S25:S36)</f>
        <v>0</v>
      </c>
      <c r="T23" s="33">
        <v>6</v>
      </c>
      <c r="U23" s="33">
        <f>SUM(U25:U36)</f>
        <v>0</v>
      </c>
      <c r="V23" s="33">
        <v>19</v>
      </c>
    </row>
    <row r="24" spans="1:22" ht="12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61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s="44" customFormat="1" ht="12" customHeight="1">
      <c r="A25" s="40" t="s">
        <v>43</v>
      </c>
      <c r="B25" s="41">
        <v>4</v>
      </c>
      <c r="C25" s="43" t="s">
        <v>36</v>
      </c>
      <c r="D25" s="43" t="s">
        <v>30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3" t="s">
        <v>30</v>
      </c>
      <c r="K25" s="42">
        <v>0</v>
      </c>
      <c r="L25" s="64">
        <v>0</v>
      </c>
      <c r="M25" s="62">
        <v>0</v>
      </c>
      <c r="N25" s="63" t="s">
        <v>30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</row>
    <row r="26" spans="1:22" s="44" customFormat="1" ht="12" customHeight="1">
      <c r="A26" s="40" t="s">
        <v>44</v>
      </c>
      <c r="B26" s="41">
        <v>55</v>
      </c>
      <c r="C26" s="42">
        <v>17</v>
      </c>
      <c r="D26" s="43" t="s">
        <v>30</v>
      </c>
      <c r="E26" s="42">
        <v>0</v>
      </c>
      <c r="F26" s="42">
        <v>23</v>
      </c>
      <c r="G26" s="42">
        <v>0</v>
      </c>
      <c r="H26" s="42">
        <v>0</v>
      </c>
      <c r="I26" s="43" t="s">
        <v>30</v>
      </c>
      <c r="J26" s="43" t="s">
        <v>30</v>
      </c>
      <c r="K26" s="42">
        <v>0</v>
      </c>
      <c r="L26" s="64">
        <v>0</v>
      </c>
      <c r="M26" s="62">
        <v>0</v>
      </c>
      <c r="N26" s="62">
        <v>6</v>
      </c>
      <c r="O26" s="62">
        <v>0</v>
      </c>
      <c r="P26" s="62">
        <v>0</v>
      </c>
      <c r="Q26" s="62">
        <v>0</v>
      </c>
      <c r="R26" s="63" t="s">
        <v>30</v>
      </c>
      <c r="S26" s="62">
        <v>0</v>
      </c>
      <c r="T26" s="62">
        <v>4</v>
      </c>
      <c r="U26" s="62">
        <v>0</v>
      </c>
      <c r="V26" s="62">
        <v>0</v>
      </c>
    </row>
    <row r="27" spans="1:22" s="44" customFormat="1" ht="12" customHeight="1">
      <c r="A27" s="40" t="s">
        <v>45</v>
      </c>
      <c r="B27" s="41">
        <v>28</v>
      </c>
      <c r="C27" s="42">
        <v>7</v>
      </c>
      <c r="D27" s="42">
        <v>0</v>
      </c>
      <c r="E27" s="42">
        <v>0</v>
      </c>
      <c r="F27" s="42">
        <v>14</v>
      </c>
      <c r="G27" s="43" t="s">
        <v>30</v>
      </c>
      <c r="H27" s="42">
        <v>0</v>
      </c>
      <c r="I27" s="42">
        <v>0</v>
      </c>
      <c r="J27" s="43" t="s">
        <v>30</v>
      </c>
      <c r="K27" s="42">
        <v>0</v>
      </c>
      <c r="L27" s="64">
        <v>0</v>
      </c>
      <c r="M27" s="62">
        <v>0</v>
      </c>
      <c r="N27" s="62">
        <v>4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3" t="s">
        <v>30</v>
      </c>
    </row>
    <row r="28" spans="1:22" s="44" customFormat="1" ht="12" customHeight="1">
      <c r="A28" s="40" t="s">
        <v>46</v>
      </c>
      <c r="B28" s="41">
        <v>38</v>
      </c>
      <c r="C28" s="42">
        <v>14</v>
      </c>
      <c r="D28" s="42">
        <v>0</v>
      </c>
      <c r="E28" s="42">
        <v>0</v>
      </c>
      <c r="F28" s="42">
        <v>15</v>
      </c>
      <c r="G28" s="42">
        <v>0</v>
      </c>
      <c r="H28" s="43" t="s">
        <v>30</v>
      </c>
      <c r="I28" s="42">
        <v>0</v>
      </c>
      <c r="J28" s="43" t="s">
        <v>30</v>
      </c>
      <c r="K28" s="42">
        <v>0</v>
      </c>
      <c r="L28" s="64">
        <v>0</v>
      </c>
      <c r="M28" s="62">
        <v>0</v>
      </c>
      <c r="N28" s="63" t="s">
        <v>30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4</v>
      </c>
    </row>
    <row r="29" spans="1:22" s="44" customFormat="1" ht="12" customHeight="1">
      <c r="A29" s="40" t="s">
        <v>47</v>
      </c>
      <c r="B29" s="41">
        <v>68</v>
      </c>
      <c r="C29" s="42">
        <v>16</v>
      </c>
      <c r="D29" s="43" t="s">
        <v>30</v>
      </c>
      <c r="E29" s="42">
        <v>0</v>
      </c>
      <c r="F29" s="42">
        <v>8</v>
      </c>
      <c r="G29" s="42">
        <v>4</v>
      </c>
      <c r="H29" s="42">
        <v>0</v>
      </c>
      <c r="I29" s="42">
        <v>3</v>
      </c>
      <c r="J29" s="43" t="s">
        <v>30</v>
      </c>
      <c r="K29" s="42">
        <v>0</v>
      </c>
      <c r="L29" s="64">
        <v>0</v>
      </c>
      <c r="M29" s="62">
        <v>0</v>
      </c>
      <c r="N29" s="62">
        <v>26</v>
      </c>
      <c r="O29" s="62">
        <v>0</v>
      </c>
      <c r="P29" s="63" t="s">
        <v>30</v>
      </c>
      <c r="Q29" s="63" t="s">
        <v>30</v>
      </c>
      <c r="R29" s="62">
        <v>0</v>
      </c>
      <c r="S29" s="62">
        <v>0</v>
      </c>
      <c r="T29" s="63" t="s">
        <v>30</v>
      </c>
      <c r="U29" s="62">
        <v>0</v>
      </c>
      <c r="V29" s="62">
        <v>4</v>
      </c>
    </row>
    <row r="30" spans="1:22" s="44" customFormat="1" ht="12" customHeight="1">
      <c r="A30" s="40" t="s">
        <v>48</v>
      </c>
      <c r="B30" s="41">
        <v>39</v>
      </c>
      <c r="C30" s="42">
        <v>23</v>
      </c>
      <c r="D30" s="42">
        <v>0</v>
      </c>
      <c r="E30" s="42">
        <v>0</v>
      </c>
      <c r="F30" s="42">
        <v>11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64">
        <v>0</v>
      </c>
      <c r="M30" s="62">
        <v>0</v>
      </c>
      <c r="N30" s="63" t="s">
        <v>30</v>
      </c>
      <c r="O30" s="62">
        <v>0</v>
      </c>
      <c r="P30" s="63" t="s">
        <v>30</v>
      </c>
      <c r="Q30" s="62">
        <v>0</v>
      </c>
      <c r="R30" s="63" t="s">
        <v>30</v>
      </c>
      <c r="S30" s="62">
        <v>0</v>
      </c>
      <c r="T30" s="62">
        <v>0</v>
      </c>
      <c r="U30" s="62">
        <v>0</v>
      </c>
      <c r="V30" s="63" t="s">
        <v>30</v>
      </c>
    </row>
    <row r="31" spans="1:22" s="44" customFormat="1" ht="12" customHeight="1">
      <c r="A31" s="40" t="s">
        <v>49</v>
      </c>
      <c r="B31" s="41">
        <v>52</v>
      </c>
      <c r="C31" s="42">
        <v>20</v>
      </c>
      <c r="D31" s="42">
        <v>0</v>
      </c>
      <c r="E31" s="42">
        <v>0</v>
      </c>
      <c r="F31" s="42">
        <v>17</v>
      </c>
      <c r="G31" s="43" t="s">
        <v>30</v>
      </c>
      <c r="H31" s="42">
        <v>0</v>
      </c>
      <c r="I31" s="43" t="s">
        <v>30</v>
      </c>
      <c r="J31" s="43" t="s">
        <v>30</v>
      </c>
      <c r="K31" s="42">
        <v>0</v>
      </c>
      <c r="L31" s="64">
        <v>0</v>
      </c>
      <c r="M31" s="62">
        <v>0</v>
      </c>
      <c r="N31" s="62">
        <v>7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3</v>
      </c>
    </row>
    <row r="32" spans="1:22" s="44" customFormat="1" ht="12" customHeight="1">
      <c r="A32" s="40" t="s">
        <v>50</v>
      </c>
      <c r="B32" s="41">
        <f>SUM(C32:V32)</f>
        <v>8</v>
      </c>
      <c r="C32" s="42">
        <v>4</v>
      </c>
      <c r="D32" s="42">
        <v>0</v>
      </c>
      <c r="E32" s="42">
        <v>0</v>
      </c>
      <c r="F32" s="42">
        <v>4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64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</row>
    <row r="33" spans="1:22" s="44" customFormat="1" ht="12" customHeight="1">
      <c r="A33" s="40" t="s">
        <v>51</v>
      </c>
      <c r="B33" s="41">
        <f>SUM(C33:V33)</f>
        <v>40</v>
      </c>
      <c r="C33" s="42">
        <v>7</v>
      </c>
      <c r="D33" s="42">
        <v>0</v>
      </c>
      <c r="E33" s="42">
        <v>0</v>
      </c>
      <c r="F33" s="42">
        <v>22</v>
      </c>
      <c r="G33" s="42">
        <v>3</v>
      </c>
      <c r="H33" s="42">
        <v>0</v>
      </c>
      <c r="I33" s="42">
        <v>0</v>
      </c>
      <c r="J33" s="42">
        <v>0</v>
      </c>
      <c r="K33" s="42">
        <v>0</v>
      </c>
      <c r="L33" s="64">
        <v>0</v>
      </c>
      <c r="M33" s="62">
        <v>0</v>
      </c>
      <c r="N33" s="62">
        <v>8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</row>
    <row r="34" spans="1:22" s="44" customFormat="1" ht="12" customHeight="1">
      <c r="A34" s="40" t="s">
        <v>52</v>
      </c>
      <c r="B34" s="41">
        <v>17</v>
      </c>
      <c r="C34" s="43" t="s">
        <v>30</v>
      </c>
      <c r="D34" s="42">
        <v>0</v>
      </c>
      <c r="E34" s="42">
        <v>0</v>
      </c>
      <c r="F34" s="42">
        <v>15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64">
        <v>0</v>
      </c>
      <c r="M34" s="62">
        <v>0</v>
      </c>
      <c r="N34" s="63" t="s">
        <v>30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</row>
    <row r="35" spans="1:22" s="44" customFormat="1" ht="12" customHeight="1">
      <c r="A35" s="40" t="s">
        <v>53</v>
      </c>
      <c r="B35" s="41">
        <v>37</v>
      </c>
      <c r="C35" s="43" t="s">
        <v>30</v>
      </c>
      <c r="D35" s="42">
        <v>0</v>
      </c>
      <c r="E35" s="42">
        <v>0</v>
      </c>
      <c r="F35" s="42">
        <v>34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64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</row>
    <row r="36" spans="1:22" s="44" customFormat="1" ht="12" customHeight="1">
      <c r="A36" s="40" t="s">
        <v>54</v>
      </c>
      <c r="B36" s="41">
        <v>101</v>
      </c>
      <c r="C36" s="42">
        <v>46</v>
      </c>
      <c r="D36" s="42">
        <v>5</v>
      </c>
      <c r="E36" s="42">
        <v>0</v>
      </c>
      <c r="F36" s="42">
        <v>22</v>
      </c>
      <c r="G36" s="42">
        <v>5</v>
      </c>
      <c r="H36" s="42">
        <v>0</v>
      </c>
      <c r="I36" s="42">
        <v>3</v>
      </c>
      <c r="J36" s="43" t="s">
        <v>30</v>
      </c>
      <c r="K36" s="42">
        <v>0</v>
      </c>
      <c r="L36" s="64">
        <v>0</v>
      </c>
      <c r="M36" s="62">
        <v>0</v>
      </c>
      <c r="N36" s="62">
        <v>9</v>
      </c>
      <c r="O36" s="62">
        <v>0</v>
      </c>
      <c r="P36" s="62">
        <v>0</v>
      </c>
      <c r="Q36" s="63" t="s">
        <v>30</v>
      </c>
      <c r="R36" s="63" t="s">
        <v>30</v>
      </c>
      <c r="S36" s="62">
        <v>0</v>
      </c>
      <c r="T36" s="63" t="s">
        <v>30</v>
      </c>
      <c r="U36" s="62">
        <v>0</v>
      </c>
      <c r="V36" s="62">
        <v>6</v>
      </c>
    </row>
    <row r="37" spans="1:22" s="3" customFormat="1" ht="5.25" customHeight="1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15.125" style="0" customWidth="1"/>
    <col min="2" max="20" width="9.75390625" style="0" customWidth="1"/>
    <col min="21" max="21" width="18.75390625" style="0" customWidth="1"/>
    <col min="22" max="22" width="9.75390625" style="0" customWidth="1"/>
  </cols>
  <sheetData>
    <row r="1" spans="1:22" ht="16.5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22" ht="12" customHeight="1">
      <c r="A3" s="4"/>
      <c r="B3" s="5" t="s">
        <v>65</v>
      </c>
      <c r="C3" s="6" t="s">
        <v>66</v>
      </c>
      <c r="D3" s="6" t="s">
        <v>67</v>
      </c>
      <c r="E3" s="49" t="s">
        <v>68</v>
      </c>
      <c r="F3" s="9" t="s">
        <v>69</v>
      </c>
      <c r="G3" s="8" t="s">
        <v>70</v>
      </c>
      <c r="H3" s="9" t="s">
        <v>71</v>
      </c>
      <c r="I3" s="8" t="s">
        <v>72</v>
      </c>
      <c r="J3" s="6" t="s">
        <v>73</v>
      </c>
      <c r="K3" s="10" t="s">
        <v>74</v>
      </c>
      <c r="L3" s="11" t="s">
        <v>75</v>
      </c>
      <c r="M3" s="8" t="s">
        <v>76</v>
      </c>
      <c r="N3" s="8" t="s">
        <v>77</v>
      </c>
      <c r="O3" s="6" t="s">
        <v>78</v>
      </c>
      <c r="P3" s="6" t="s">
        <v>79</v>
      </c>
      <c r="Q3" s="6" t="s">
        <v>80</v>
      </c>
      <c r="R3" s="6" t="s">
        <v>81</v>
      </c>
      <c r="S3" s="8" t="s">
        <v>82</v>
      </c>
      <c r="T3" s="8" t="s">
        <v>83</v>
      </c>
      <c r="U3" s="8" t="s">
        <v>84</v>
      </c>
      <c r="V3" s="50" t="s">
        <v>85</v>
      </c>
    </row>
    <row r="4" spans="1:22" ht="12" customHeight="1">
      <c r="A4" s="13"/>
      <c r="B4" s="14"/>
      <c r="C4" s="15"/>
      <c r="D4" s="15"/>
      <c r="E4" s="51" t="s">
        <v>86</v>
      </c>
      <c r="F4" s="18"/>
      <c r="G4" s="17"/>
      <c r="H4" s="18"/>
      <c r="I4" s="17"/>
      <c r="J4" s="15"/>
      <c r="K4" s="19"/>
      <c r="L4" s="20"/>
      <c r="M4" s="17"/>
      <c r="N4" s="17"/>
      <c r="O4" s="15"/>
      <c r="P4" s="15"/>
      <c r="Q4" s="15"/>
      <c r="R4" s="15"/>
      <c r="S4" s="17"/>
      <c r="T4" s="17"/>
      <c r="U4" s="17"/>
      <c r="V4" s="52"/>
    </row>
    <row r="5" spans="1:22" ht="12" customHeight="1">
      <c r="A5" s="13"/>
      <c r="B5" s="14"/>
      <c r="C5" s="15" t="s">
        <v>87</v>
      </c>
      <c r="D5" s="15" t="s">
        <v>88</v>
      </c>
      <c r="E5" s="51" t="s">
        <v>89</v>
      </c>
      <c r="F5" s="18"/>
      <c r="G5" s="17"/>
      <c r="H5" s="18"/>
      <c r="I5" s="17"/>
      <c r="J5" s="15" t="s">
        <v>88</v>
      </c>
      <c r="K5" s="19"/>
      <c r="L5" s="20" t="s">
        <v>87</v>
      </c>
      <c r="M5" s="17"/>
      <c r="N5" s="17"/>
      <c r="O5" s="15"/>
      <c r="P5" s="15" t="s">
        <v>87</v>
      </c>
      <c r="Q5" s="15" t="s">
        <v>87</v>
      </c>
      <c r="R5" s="15" t="s">
        <v>87</v>
      </c>
      <c r="S5" s="17"/>
      <c r="T5" s="17"/>
      <c r="U5" s="17"/>
      <c r="V5" s="52" t="s">
        <v>87</v>
      </c>
    </row>
    <row r="6" spans="1:22" ht="12" customHeight="1">
      <c r="A6" s="22"/>
      <c r="B6" s="23"/>
      <c r="C6" s="24"/>
      <c r="D6" s="24"/>
      <c r="E6" s="53" t="s">
        <v>90</v>
      </c>
      <c r="F6" s="27"/>
      <c r="G6" s="26"/>
      <c r="H6" s="27"/>
      <c r="I6" s="26"/>
      <c r="J6" s="24"/>
      <c r="K6" s="28"/>
      <c r="L6" s="29"/>
      <c r="M6" s="26"/>
      <c r="N6" s="26"/>
      <c r="O6" s="24"/>
      <c r="P6" s="24"/>
      <c r="Q6" s="24"/>
      <c r="R6" s="24"/>
      <c r="S6" s="26"/>
      <c r="T6" s="26"/>
      <c r="U6" s="26"/>
      <c r="V6" s="54"/>
    </row>
    <row r="7" spans="1:22" ht="12" customHeight="1">
      <c r="A7" s="31" t="s">
        <v>91</v>
      </c>
      <c r="B7" s="32">
        <f>B9+B23</f>
        <v>2614</v>
      </c>
      <c r="C7" s="34">
        <f>C9+C23</f>
        <v>1041</v>
      </c>
      <c r="D7" s="33">
        <f aca="true" t="shared" si="0" ref="D7:V7">D9+D23</f>
        <v>14</v>
      </c>
      <c r="E7" s="33">
        <f t="shared" si="0"/>
        <v>11</v>
      </c>
      <c r="F7" s="33">
        <f t="shared" si="0"/>
        <v>746</v>
      </c>
      <c r="G7" s="33">
        <f t="shared" si="0"/>
        <v>167</v>
      </c>
      <c r="H7" s="33">
        <f t="shared" si="0"/>
        <v>24</v>
      </c>
      <c r="I7" s="33">
        <f t="shared" si="0"/>
        <v>51</v>
      </c>
      <c r="J7" s="33">
        <f t="shared" si="0"/>
        <v>60</v>
      </c>
      <c r="K7" s="34">
        <f t="shared" si="0"/>
        <v>4</v>
      </c>
      <c r="L7" s="55">
        <f t="shared" si="0"/>
        <v>4</v>
      </c>
      <c r="M7" s="57">
        <f t="shared" si="0"/>
        <v>3</v>
      </c>
      <c r="N7" s="57">
        <f t="shared" si="0"/>
        <v>169</v>
      </c>
      <c r="O7" s="57">
        <f t="shared" si="0"/>
        <v>2</v>
      </c>
      <c r="P7" s="57">
        <f t="shared" si="0"/>
        <v>0</v>
      </c>
      <c r="Q7" s="57">
        <f t="shared" si="0"/>
        <v>71</v>
      </c>
      <c r="R7" s="57">
        <f t="shared" si="0"/>
        <v>30</v>
      </c>
      <c r="S7" s="57">
        <f t="shared" si="0"/>
        <v>0</v>
      </c>
      <c r="T7" s="57">
        <f t="shared" si="0"/>
        <v>54</v>
      </c>
      <c r="U7" s="57">
        <f t="shared" si="0"/>
        <v>1</v>
      </c>
      <c r="V7" s="57">
        <f t="shared" si="0"/>
        <v>162</v>
      </c>
    </row>
    <row r="8" spans="1:22" ht="12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ht="12" customHeight="1">
      <c r="A9" s="38" t="s">
        <v>92</v>
      </c>
      <c r="B9" s="39">
        <f>SUM(B11:B21)</f>
        <v>1690</v>
      </c>
      <c r="C9" s="33">
        <f>SUM(C11:C21)</f>
        <v>588</v>
      </c>
      <c r="D9" s="33">
        <v>11</v>
      </c>
      <c r="E9" s="33">
        <f>SUM(E11:E21)</f>
        <v>11</v>
      </c>
      <c r="F9" s="33">
        <f>SUM(F11:F21)</f>
        <v>594</v>
      </c>
      <c r="G9" s="33">
        <v>122</v>
      </c>
      <c r="H9" s="33">
        <v>20</v>
      </c>
      <c r="I9" s="33">
        <v>36</v>
      </c>
      <c r="J9" s="33">
        <v>23</v>
      </c>
      <c r="K9" s="33">
        <v>2</v>
      </c>
      <c r="L9" s="60">
        <v>4</v>
      </c>
      <c r="M9" s="56">
        <f>SUM(M11:M21)</f>
        <v>3</v>
      </c>
      <c r="N9" s="57">
        <v>69</v>
      </c>
      <c r="O9" s="57">
        <v>2</v>
      </c>
      <c r="P9" s="57">
        <f>SUM(P11:P21)</f>
        <v>0</v>
      </c>
      <c r="Q9" s="57">
        <v>47</v>
      </c>
      <c r="R9" s="57">
        <v>24</v>
      </c>
      <c r="S9" s="57">
        <f>SUM(S11:S21)</f>
        <v>0</v>
      </c>
      <c r="T9" s="57">
        <v>23</v>
      </c>
      <c r="U9" s="57">
        <f>SUM(U11:U21)</f>
        <v>1</v>
      </c>
      <c r="V9" s="57">
        <v>111</v>
      </c>
    </row>
    <row r="10" spans="1:22" ht="12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61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1:22" ht="12" customHeight="1">
      <c r="A11" s="40" t="s">
        <v>93</v>
      </c>
      <c r="B11" s="41">
        <v>260</v>
      </c>
      <c r="C11" s="42">
        <v>108</v>
      </c>
      <c r="D11" s="43" t="s">
        <v>30</v>
      </c>
      <c r="E11" s="42">
        <v>6</v>
      </c>
      <c r="F11" s="42">
        <v>40</v>
      </c>
      <c r="G11" s="42">
        <v>39</v>
      </c>
      <c r="H11" s="43" t="s">
        <v>30</v>
      </c>
      <c r="I11" s="42">
        <v>10</v>
      </c>
      <c r="J11" s="42">
        <v>3</v>
      </c>
      <c r="K11" s="42">
        <v>0</v>
      </c>
      <c r="L11" s="70">
        <v>0</v>
      </c>
      <c r="M11" s="59">
        <v>3</v>
      </c>
      <c r="N11" s="59">
        <v>8</v>
      </c>
      <c r="O11" s="59">
        <v>1</v>
      </c>
      <c r="P11" s="59">
        <v>0</v>
      </c>
      <c r="Q11" s="59">
        <v>15</v>
      </c>
      <c r="R11" s="59">
        <v>7</v>
      </c>
      <c r="S11" s="59">
        <v>0</v>
      </c>
      <c r="T11" s="58" t="s">
        <v>30</v>
      </c>
      <c r="U11" s="59">
        <v>1</v>
      </c>
      <c r="V11" s="59">
        <v>15</v>
      </c>
    </row>
    <row r="12" spans="1:22" ht="12" customHeight="1">
      <c r="A12" s="40" t="s">
        <v>94</v>
      </c>
      <c r="B12" s="41">
        <v>551</v>
      </c>
      <c r="C12" s="42">
        <v>147</v>
      </c>
      <c r="D12" s="42">
        <v>5</v>
      </c>
      <c r="E12" s="42">
        <v>3</v>
      </c>
      <c r="F12" s="42">
        <v>298</v>
      </c>
      <c r="G12" s="42">
        <v>30</v>
      </c>
      <c r="H12" s="42">
        <v>6</v>
      </c>
      <c r="I12" s="42">
        <v>10</v>
      </c>
      <c r="J12" s="42">
        <v>9</v>
      </c>
      <c r="K12" s="42">
        <v>0</v>
      </c>
      <c r="L12" s="70" t="s">
        <v>30</v>
      </c>
      <c r="M12" s="58">
        <v>0</v>
      </c>
      <c r="N12" s="59">
        <v>3</v>
      </c>
      <c r="O12" s="59">
        <v>0</v>
      </c>
      <c r="P12" s="59">
        <v>0</v>
      </c>
      <c r="Q12" s="59">
        <v>7</v>
      </c>
      <c r="R12" s="59">
        <v>3</v>
      </c>
      <c r="S12" s="59">
        <v>0</v>
      </c>
      <c r="T12" s="58" t="s">
        <v>30</v>
      </c>
      <c r="U12" s="59">
        <v>0</v>
      </c>
      <c r="V12" s="59">
        <v>28</v>
      </c>
    </row>
    <row r="13" spans="1:22" ht="12" customHeight="1">
      <c r="A13" s="40" t="s">
        <v>95</v>
      </c>
      <c r="B13" s="41">
        <v>119</v>
      </c>
      <c r="C13" s="42">
        <v>64</v>
      </c>
      <c r="D13" s="42">
        <v>2</v>
      </c>
      <c r="E13" s="42">
        <v>2</v>
      </c>
      <c r="F13" s="42">
        <v>14</v>
      </c>
      <c r="G13" s="42">
        <v>5</v>
      </c>
      <c r="H13" s="43" t="s">
        <v>30</v>
      </c>
      <c r="I13" s="42">
        <v>5</v>
      </c>
      <c r="J13" s="42">
        <v>0</v>
      </c>
      <c r="K13" s="42">
        <v>0</v>
      </c>
      <c r="L13" s="37">
        <v>0</v>
      </c>
      <c r="M13" s="59">
        <v>0</v>
      </c>
      <c r="N13" s="59">
        <v>10</v>
      </c>
      <c r="O13" s="59">
        <v>0</v>
      </c>
      <c r="P13" s="59">
        <v>0</v>
      </c>
      <c r="Q13" s="59">
        <v>3</v>
      </c>
      <c r="R13" s="59">
        <v>0</v>
      </c>
      <c r="S13" s="59">
        <v>0</v>
      </c>
      <c r="T13" s="59">
        <v>0</v>
      </c>
      <c r="U13" s="59">
        <v>0</v>
      </c>
      <c r="V13" s="59">
        <v>13</v>
      </c>
    </row>
    <row r="14" spans="1:22" ht="12" customHeight="1">
      <c r="A14" s="40" t="s">
        <v>96</v>
      </c>
      <c r="B14" s="41">
        <v>311</v>
      </c>
      <c r="C14" s="42">
        <v>89</v>
      </c>
      <c r="D14" s="43" t="s">
        <v>30</v>
      </c>
      <c r="E14" s="42">
        <v>0</v>
      </c>
      <c r="F14" s="42">
        <v>154</v>
      </c>
      <c r="G14" s="42">
        <v>22</v>
      </c>
      <c r="H14" s="43" t="s">
        <v>30</v>
      </c>
      <c r="I14" s="42">
        <v>6</v>
      </c>
      <c r="J14" s="43" t="s">
        <v>30</v>
      </c>
      <c r="K14" s="43" t="s">
        <v>30</v>
      </c>
      <c r="L14" s="37">
        <v>0</v>
      </c>
      <c r="M14" s="59">
        <v>0</v>
      </c>
      <c r="N14" s="59">
        <v>13</v>
      </c>
      <c r="O14" s="59">
        <v>0</v>
      </c>
      <c r="P14" s="59">
        <v>0</v>
      </c>
      <c r="Q14" s="59">
        <v>3</v>
      </c>
      <c r="R14" s="58" t="s">
        <v>30</v>
      </c>
      <c r="S14" s="59">
        <v>0</v>
      </c>
      <c r="T14" s="59">
        <v>0</v>
      </c>
      <c r="U14" s="59">
        <v>0</v>
      </c>
      <c r="V14" s="59">
        <v>17</v>
      </c>
    </row>
    <row r="15" spans="1:22" ht="12" customHeight="1">
      <c r="A15" s="40" t="s">
        <v>97</v>
      </c>
      <c r="B15" s="41">
        <v>162</v>
      </c>
      <c r="C15" s="42">
        <v>66</v>
      </c>
      <c r="D15" s="42">
        <v>0</v>
      </c>
      <c r="E15" s="42">
        <v>0</v>
      </c>
      <c r="F15" s="42">
        <v>31</v>
      </c>
      <c r="G15" s="42">
        <v>16</v>
      </c>
      <c r="H15" s="43" t="s">
        <v>30</v>
      </c>
      <c r="I15" s="43" t="s">
        <v>30</v>
      </c>
      <c r="J15" s="42">
        <v>4</v>
      </c>
      <c r="K15" s="42">
        <v>0</v>
      </c>
      <c r="L15" s="37">
        <v>0</v>
      </c>
      <c r="M15" s="59">
        <v>0</v>
      </c>
      <c r="N15" s="59">
        <v>9</v>
      </c>
      <c r="O15" s="59">
        <v>0</v>
      </c>
      <c r="P15" s="59">
        <v>0</v>
      </c>
      <c r="Q15" s="59">
        <v>6</v>
      </c>
      <c r="R15" s="59">
        <v>5</v>
      </c>
      <c r="S15" s="59">
        <v>0</v>
      </c>
      <c r="T15" s="59">
        <v>8</v>
      </c>
      <c r="U15" s="59">
        <v>0</v>
      </c>
      <c r="V15" s="59">
        <v>13</v>
      </c>
    </row>
    <row r="16" spans="1:22" ht="12" customHeight="1">
      <c r="A16" s="40" t="s">
        <v>98</v>
      </c>
      <c r="B16" s="41">
        <v>79</v>
      </c>
      <c r="C16" s="42">
        <v>45</v>
      </c>
      <c r="D16" s="43" t="s">
        <v>30</v>
      </c>
      <c r="E16" s="42">
        <v>0</v>
      </c>
      <c r="F16" s="42">
        <v>7</v>
      </c>
      <c r="G16" s="42">
        <v>4</v>
      </c>
      <c r="H16" s="43" t="s">
        <v>30</v>
      </c>
      <c r="I16" s="42">
        <v>0</v>
      </c>
      <c r="J16" s="42">
        <v>3</v>
      </c>
      <c r="K16" s="42">
        <v>0</v>
      </c>
      <c r="L16" s="37">
        <v>3</v>
      </c>
      <c r="M16" s="59">
        <v>0</v>
      </c>
      <c r="N16" s="59">
        <v>3</v>
      </c>
      <c r="O16" s="58" t="s">
        <v>30</v>
      </c>
      <c r="P16" s="59">
        <v>0</v>
      </c>
      <c r="Q16" s="58" t="s">
        <v>30</v>
      </c>
      <c r="R16" s="58" t="s">
        <v>30</v>
      </c>
      <c r="S16" s="59">
        <v>0</v>
      </c>
      <c r="T16" s="58" t="s">
        <v>30</v>
      </c>
      <c r="U16" s="59">
        <v>0</v>
      </c>
      <c r="V16" s="59">
        <v>6</v>
      </c>
    </row>
    <row r="17" spans="1:22" ht="12" customHeight="1">
      <c r="A17" s="40" t="s">
        <v>99</v>
      </c>
      <c r="B17" s="41">
        <v>23</v>
      </c>
      <c r="C17" s="42">
        <v>6</v>
      </c>
      <c r="D17" s="42">
        <v>0</v>
      </c>
      <c r="E17" s="42">
        <v>0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37">
        <v>0</v>
      </c>
      <c r="M17" s="59">
        <v>0</v>
      </c>
      <c r="N17" s="58" t="s">
        <v>30</v>
      </c>
      <c r="O17" s="59">
        <v>0</v>
      </c>
      <c r="P17" s="59">
        <v>0</v>
      </c>
      <c r="Q17" s="58" t="s">
        <v>30</v>
      </c>
      <c r="R17" s="59">
        <v>0</v>
      </c>
      <c r="S17" s="59">
        <v>0</v>
      </c>
      <c r="T17" s="59">
        <v>10</v>
      </c>
      <c r="U17" s="59">
        <v>0</v>
      </c>
      <c r="V17" s="58" t="s">
        <v>30</v>
      </c>
    </row>
    <row r="18" spans="1:22" ht="12" customHeight="1">
      <c r="A18" s="40" t="s">
        <v>100</v>
      </c>
      <c r="B18" s="41">
        <v>42</v>
      </c>
      <c r="C18" s="42">
        <v>6</v>
      </c>
      <c r="D18" s="42">
        <v>0</v>
      </c>
      <c r="E18" s="42">
        <v>0</v>
      </c>
      <c r="F18" s="42">
        <v>14</v>
      </c>
      <c r="G18" s="43" t="s">
        <v>30</v>
      </c>
      <c r="H18" s="42">
        <v>3</v>
      </c>
      <c r="I18" s="42">
        <v>0</v>
      </c>
      <c r="J18" s="42">
        <v>0</v>
      </c>
      <c r="K18" s="42">
        <v>0</v>
      </c>
      <c r="L18" s="37">
        <v>0</v>
      </c>
      <c r="M18" s="59">
        <v>0</v>
      </c>
      <c r="N18" s="59">
        <v>12</v>
      </c>
      <c r="O18" s="59">
        <v>0</v>
      </c>
      <c r="P18" s="59">
        <v>0</v>
      </c>
      <c r="Q18" s="59">
        <v>0</v>
      </c>
      <c r="R18" s="58" t="s">
        <v>30</v>
      </c>
      <c r="S18" s="59">
        <v>0</v>
      </c>
      <c r="T18" s="59">
        <v>0</v>
      </c>
      <c r="U18" s="59">
        <v>0</v>
      </c>
      <c r="V18" s="59">
        <v>3</v>
      </c>
    </row>
    <row r="19" spans="1:22" ht="12" customHeight="1">
      <c r="A19" s="40" t="s">
        <v>101</v>
      </c>
      <c r="B19" s="41">
        <v>48</v>
      </c>
      <c r="C19" s="42">
        <v>13</v>
      </c>
      <c r="D19" s="42">
        <v>0</v>
      </c>
      <c r="E19" s="42">
        <v>0</v>
      </c>
      <c r="F19" s="42">
        <v>23</v>
      </c>
      <c r="G19" s="43" t="s">
        <v>30</v>
      </c>
      <c r="H19" s="43" t="s">
        <v>30</v>
      </c>
      <c r="I19" s="43" t="s">
        <v>30</v>
      </c>
      <c r="J19" s="42">
        <v>0</v>
      </c>
      <c r="K19" s="42">
        <v>0</v>
      </c>
      <c r="L19" s="37">
        <v>0</v>
      </c>
      <c r="M19" s="59">
        <v>0</v>
      </c>
      <c r="N19" s="59">
        <v>0</v>
      </c>
      <c r="O19" s="59">
        <v>0</v>
      </c>
      <c r="P19" s="59">
        <v>0</v>
      </c>
      <c r="Q19" s="58" t="s">
        <v>30</v>
      </c>
      <c r="R19" s="59">
        <v>0</v>
      </c>
      <c r="S19" s="59">
        <v>0</v>
      </c>
      <c r="T19" s="59">
        <v>0</v>
      </c>
      <c r="U19" s="59">
        <v>0</v>
      </c>
      <c r="V19" s="59">
        <v>6</v>
      </c>
    </row>
    <row r="20" spans="1:22" ht="12" customHeight="1">
      <c r="A20" s="40" t="s">
        <v>102</v>
      </c>
      <c r="B20" s="41">
        <v>47</v>
      </c>
      <c r="C20" s="42">
        <v>27</v>
      </c>
      <c r="D20" s="43" t="s">
        <v>30</v>
      </c>
      <c r="E20" s="42">
        <v>0</v>
      </c>
      <c r="F20" s="42">
        <v>3</v>
      </c>
      <c r="G20" s="43" t="s">
        <v>30</v>
      </c>
      <c r="H20" s="43" t="s">
        <v>30</v>
      </c>
      <c r="I20" s="43" t="s">
        <v>30</v>
      </c>
      <c r="J20" s="43" t="s">
        <v>30</v>
      </c>
      <c r="K20" s="42">
        <v>0</v>
      </c>
      <c r="L20" s="37">
        <v>0</v>
      </c>
      <c r="M20" s="59">
        <v>0</v>
      </c>
      <c r="N20" s="59">
        <v>8</v>
      </c>
      <c r="O20" s="59">
        <v>0</v>
      </c>
      <c r="P20" s="59">
        <v>0</v>
      </c>
      <c r="Q20" s="58" t="s">
        <v>30</v>
      </c>
      <c r="R20" s="59">
        <v>0</v>
      </c>
      <c r="S20" s="59">
        <v>0</v>
      </c>
      <c r="T20" s="59">
        <v>0</v>
      </c>
      <c r="U20" s="59">
        <v>0</v>
      </c>
      <c r="V20" s="58" t="s">
        <v>30</v>
      </c>
    </row>
    <row r="21" spans="1:22" ht="12" customHeight="1">
      <c r="A21" s="40" t="s">
        <v>103</v>
      </c>
      <c r="B21" s="41">
        <v>48</v>
      </c>
      <c r="C21" s="42">
        <v>17</v>
      </c>
      <c r="D21" s="42">
        <v>0</v>
      </c>
      <c r="E21" s="42">
        <v>0</v>
      </c>
      <c r="F21" s="42">
        <v>7</v>
      </c>
      <c r="G21" s="43" t="s">
        <v>30</v>
      </c>
      <c r="H21" s="42">
        <v>0</v>
      </c>
      <c r="I21" s="43" t="s">
        <v>30</v>
      </c>
      <c r="J21" s="43" t="s">
        <v>30</v>
      </c>
      <c r="K21" s="42">
        <v>0</v>
      </c>
      <c r="L21" s="37">
        <v>0</v>
      </c>
      <c r="M21" s="59">
        <v>0</v>
      </c>
      <c r="N21" s="58" t="s">
        <v>30</v>
      </c>
      <c r="O21" s="59">
        <v>0</v>
      </c>
      <c r="P21" s="59">
        <v>0</v>
      </c>
      <c r="Q21" s="59">
        <v>8</v>
      </c>
      <c r="R21" s="59">
        <v>4</v>
      </c>
      <c r="S21" s="59">
        <v>0</v>
      </c>
      <c r="T21" s="58" t="s">
        <v>30</v>
      </c>
      <c r="U21" s="59">
        <v>0</v>
      </c>
      <c r="V21" s="59">
        <v>6</v>
      </c>
    </row>
    <row r="22" spans="1:22" ht="12" customHeight="1">
      <c r="A22" s="40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37"/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s="35" customFormat="1" ht="12" customHeight="1">
      <c r="A23" s="38" t="s">
        <v>104</v>
      </c>
      <c r="B23" s="33">
        <f>SUM(B25:B36)</f>
        <v>924</v>
      </c>
      <c r="C23" s="33">
        <f>SUM(C25:C36)</f>
        <v>453</v>
      </c>
      <c r="D23" s="33">
        <v>3</v>
      </c>
      <c r="E23" s="33">
        <f>SUM(E25:E36)</f>
        <v>0</v>
      </c>
      <c r="F23" s="33">
        <f>SUM(F25:F36)</f>
        <v>152</v>
      </c>
      <c r="G23" s="33">
        <v>45</v>
      </c>
      <c r="H23" s="33">
        <v>4</v>
      </c>
      <c r="I23" s="33">
        <v>15</v>
      </c>
      <c r="J23" s="33">
        <v>37</v>
      </c>
      <c r="K23" s="33">
        <v>2</v>
      </c>
      <c r="L23" s="33">
        <f>SUM(L25:L36)</f>
        <v>0</v>
      </c>
      <c r="M23" s="33">
        <f>SUM(M25:M36)</f>
        <v>0</v>
      </c>
      <c r="N23" s="33">
        <v>100</v>
      </c>
      <c r="O23" s="33">
        <v>0</v>
      </c>
      <c r="P23" s="33">
        <f>SUM(P25:P36)</f>
        <v>0</v>
      </c>
      <c r="Q23" s="33">
        <v>24</v>
      </c>
      <c r="R23" s="33">
        <v>6</v>
      </c>
      <c r="S23" s="33">
        <f>SUM(S25:S36)</f>
        <v>0</v>
      </c>
      <c r="T23" s="33">
        <v>31</v>
      </c>
      <c r="U23" s="33">
        <f>SUM(U25:U36)</f>
        <v>0</v>
      </c>
      <c r="V23" s="33">
        <v>51</v>
      </c>
    </row>
    <row r="24" spans="1:22" ht="12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61"/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12" customHeight="1">
      <c r="A25" s="40" t="s">
        <v>105</v>
      </c>
      <c r="B25" s="41">
        <f>SUM(C25:V25)</f>
        <v>43</v>
      </c>
      <c r="C25" s="42">
        <v>19</v>
      </c>
      <c r="D25" s="42">
        <v>2</v>
      </c>
      <c r="E25" s="42">
        <v>0</v>
      </c>
      <c r="F25" s="42">
        <v>11</v>
      </c>
      <c r="G25" s="42">
        <v>7</v>
      </c>
      <c r="H25" s="42">
        <v>0</v>
      </c>
      <c r="I25" s="43" t="s">
        <v>30</v>
      </c>
      <c r="J25" s="42">
        <v>0</v>
      </c>
      <c r="K25" s="42">
        <v>0</v>
      </c>
      <c r="L25" s="61">
        <v>0</v>
      </c>
      <c r="M25" s="59">
        <v>0</v>
      </c>
      <c r="N25" s="59">
        <v>3</v>
      </c>
      <c r="O25" s="59">
        <v>1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</row>
    <row r="26" spans="1:22" ht="12" customHeight="1">
      <c r="A26" s="40" t="s">
        <v>106</v>
      </c>
      <c r="B26" s="41">
        <v>98</v>
      </c>
      <c r="C26" s="42">
        <v>58</v>
      </c>
      <c r="D26" s="42">
        <v>0</v>
      </c>
      <c r="E26" s="42">
        <v>0</v>
      </c>
      <c r="F26" s="42">
        <v>11</v>
      </c>
      <c r="G26" s="43" t="s">
        <v>30</v>
      </c>
      <c r="H26" s="42">
        <v>0</v>
      </c>
      <c r="I26" s="43" t="s">
        <v>30</v>
      </c>
      <c r="J26" s="42">
        <v>4</v>
      </c>
      <c r="K26" s="42">
        <v>0</v>
      </c>
      <c r="L26" s="61">
        <v>0</v>
      </c>
      <c r="M26" s="59">
        <v>0</v>
      </c>
      <c r="N26" s="58" t="s">
        <v>30</v>
      </c>
      <c r="O26" s="59">
        <v>0</v>
      </c>
      <c r="P26" s="59">
        <v>0</v>
      </c>
      <c r="Q26" s="58" t="s">
        <v>30</v>
      </c>
      <c r="R26" s="59">
        <v>0</v>
      </c>
      <c r="S26" s="59">
        <v>0</v>
      </c>
      <c r="T26" s="59">
        <v>9</v>
      </c>
      <c r="U26" s="59">
        <v>0</v>
      </c>
      <c r="V26" s="59">
        <v>9</v>
      </c>
    </row>
    <row r="27" spans="1:22" ht="12" customHeight="1">
      <c r="A27" s="40" t="s">
        <v>107</v>
      </c>
      <c r="B27" s="41">
        <v>53</v>
      </c>
      <c r="C27" s="42">
        <v>30</v>
      </c>
      <c r="D27" s="42">
        <v>0</v>
      </c>
      <c r="E27" s="42">
        <v>0</v>
      </c>
      <c r="F27" s="42">
        <v>6</v>
      </c>
      <c r="G27" s="42">
        <v>0</v>
      </c>
      <c r="H27" s="42">
        <v>0</v>
      </c>
      <c r="I27" s="43" t="s">
        <v>30</v>
      </c>
      <c r="J27" s="43" t="s">
        <v>30</v>
      </c>
      <c r="K27" s="42">
        <v>0</v>
      </c>
      <c r="L27" s="61">
        <v>0</v>
      </c>
      <c r="M27" s="59">
        <v>0</v>
      </c>
      <c r="N27" s="58" t="s">
        <v>30</v>
      </c>
      <c r="O27" s="59">
        <v>0</v>
      </c>
      <c r="P27" s="59">
        <v>0</v>
      </c>
      <c r="Q27" s="58" t="s">
        <v>30</v>
      </c>
      <c r="R27" s="59">
        <v>0</v>
      </c>
      <c r="S27" s="59">
        <v>0</v>
      </c>
      <c r="T27" s="59">
        <v>3</v>
      </c>
      <c r="U27" s="59">
        <v>0</v>
      </c>
      <c r="V27" s="59">
        <v>8</v>
      </c>
    </row>
    <row r="28" spans="1:22" ht="12" customHeight="1">
      <c r="A28" s="40" t="s">
        <v>108</v>
      </c>
      <c r="B28" s="41">
        <v>86</v>
      </c>
      <c r="C28" s="42">
        <v>34</v>
      </c>
      <c r="D28" s="42">
        <v>0</v>
      </c>
      <c r="E28" s="42">
        <v>0</v>
      </c>
      <c r="F28" s="42">
        <v>32</v>
      </c>
      <c r="G28" s="43" t="s">
        <v>30</v>
      </c>
      <c r="H28" s="42">
        <v>0</v>
      </c>
      <c r="I28" s="42">
        <v>4</v>
      </c>
      <c r="J28" s="43" t="s">
        <v>30</v>
      </c>
      <c r="K28" s="42">
        <v>0</v>
      </c>
      <c r="L28" s="61">
        <v>0</v>
      </c>
      <c r="M28" s="59">
        <v>0</v>
      </c>
      <c r="N28" s="59">
        <v>4</v>
      </c>
      <c r="O28" s="59">
        <v>0</v>
      </c>
      <c r="P28" s="59">
        <v>0</v>
      </c>
      <c r="Q28" s="58" t="s">
        <v>30</v>
      </c>
      <c r="R28" s="59">
        <v>0</v>
      </c>
      <c r="S28" s="59">
        <v>0</v>
      </c>
      <c r="T28" s="59">
        <v>0</v>
      </c>
      <c r="U28" s="59">
        <v>0</v>
      </c>
      <c r="V28" s="59">
        <v>7</v>
      </c>
    </row>
    <row r="29" spans="1:22" ht="12" customHeight="1">
      <c r="A29" s="40" t="s">
        <v>109</v>
      </c>
      <c r="B29" s="41">
        <v>135</v>
      </c>
      <c r="C29" s="42">
        <v>46</v>
      </c>
      <c r="D29" s="43" t="s">
        <v>30</v>
      </c>
      <c r="E29" s="42">
        <v>0</v>
      </c>
      <c r="F29" s="42">
        <v>11</v>
      </c>
      <c r="G29" s="42">
        <v>5</v>
      </c>
      <c r="H29" s="42">
        <v>0</v>
      </c>
      <c r="I29" s="42">
        <v>0</v>
      </c>
      <c r="J29" s="42">
        <v>0</v>
      </c>
      <c r="K29" s="43" t="s">
        <v>30</v>
      </c>
      <c r="L29" s="61">
        <v>0</v>
      </c>
      <c r="M29" s="59">
        <v>0</v>
      </c>
      <c r="N29" s="59">
        <v>41</v>
      </c>
      <c r="O29" s="59">
        <v>0</v>
      </c>
      <c r="P29" s="59">
        <v>0</v>
      </c>
      <c r="Q29" s="59">
        <v>13</v>
      </c>
      <c r="R29" s="59">
        <v>5</v>
      </c>
      <c r="S29" s="59">
        <v>0</v>
      </c>
      <c r="T29" s="59">
        <v>8</v>
      </c>
      <c r="U29" s="59">
        <v>0</v>
      </c>
      <c r="V29" s="59">
        <v>3</v>
      </c>
    </row>
    <row r="30" spans="1:22" ht="12" customHeight="1">
      <c r="A30" s="40" t="s">
        <v>110</v>
      </c>
      <c r="B30" s="41">
        <v>65</v>
      </c>
      <c r="C30" s="42">
        <v>42</v>
      </c>
      <c r="D30" s="42">
        <v>0</v>
      </c>
      <c r="E30" s="42">
        <v>0</v>
      </c>
      <c r="F30" s="42">
        <v>9</v>
      </c>
      <c r="G30" s="42">
        <v>0</v>
      </c>
      <c r="H30" s="42">
        <v>0</v>
      </c>
      <c r="I30" s="42">
        <v>0</v>
      </c>
      <c r="J30" s="42">
        <v>4</v>
      </c>
      <c r="K30" s="42">
        <v>0</v>
      </c>
      <c r="L30" s="61">
        <v>0</v>
      </c>
      <c r="M30" s="59">
        <v>0</v>
      </c>
      <c r="N30" s="58" t="s">
        <v>30</v>
      </c>
      <c r="O30" s="58" t="s">
        <v>30</v>
      </c>
      <c r="P30" s="59">
        <v>0</v>
      </c>
      <c r="Q30" s="59">
        <v>0</v>
      </c>
      <c r="R30" s="59">
        <v>0</v>
      </c>
      <c r="S30" s="59">
        <v>0</v>
      </c>
      <c r="T30" s="59">
        <v>9</v>
      </c>
      <c r="U30" s="59">
        <v>0</v>
      </c>
      <c r="V30" s="59">
        <v>0</v>
      </c>
    </row>
    <row r="31" spans="1:22" ht="12" customHeight="1">
      <c r="A31" s="40" t="s">
        <v>111</v>
      </c>
      <c r="B31" s="41">
        <v>146</v>
      </c>
      <c r="C31" s="42">
        <v>103</v>
      </c>
      <c r="D31" s="42">
        <v>0</v>
      </c>
      <c r="E31" s="42">
        <v>0</v>
      </c>
      <c r="F31" s="42">
        <v>12</v>
      </c>
      <c r="G31" s="42">
        <v>4</v>
      </c>
      <c r="H31" s="43" t="s">
        <v>30</v>
      </c>
      <c r="I31" s="43" t="s">
        <v>30</v>
      </c>
      <c r="J31" s="42">
        <v>3</v>
      </c>
      <c r="K31" s="42">
        <v>0</v>
      </c>
      <c r="L31" s="61">
        <v>0</v>
      </c>
      <c r="M31" s="59">
        <v>0</v>
      </c>
      <c r="N31" s="59">
        <v>12</v>
      </c>
      <c r="O31" s="59">
        <v>0</v>
      </c>
      <c r="P31" s="59">
        <v>0</v>
      </c>
      <c r="Q31" s="58" t="s">
        <v>30</v>
      </c>
      <c r="R31" s="59">
        <v>0</v>
      </c>
      <c r="S31" s="59">
        <v>0</v>
      </c>
      <c r="T31" s="59">
        <v>0</v>
      </c>
      <c r="U31" s="59">
        <v>0</v>
      </c>
      <c r="V31" s="59">
        <v>8</v>
      </c>
    </row>
    <row r="32" spans="1:22" ht="12" customHeight="1">
      <c r="A32" s="40" t="s">
        <v>112</v>
      </c>
      <c r="B32" s="41">
        <v>20</v>
      </c>
      <c r="C32" s="42">
        <v>7</v>
      </c>
      <c r="D32" s="42">
        <v>0</v>
      </c>
      <c r="E32" s="42">
        <v>0</v>
      </c>
      <c r="F32" s="42">
        <v>6</v>
      </c>
      <c r="G32" s="42">
        <v>0</v>
      </c>
      <c r="H32" s="42">
        <v>0</v>
      </c>
      <c r="I32" s="42">
        <v>0</v>
      </c>
      <c r="J32" s="43" t="s">
        <v>30</v>
      </c>
      <c r="K32" s="42">
        <v>0</v>
      </c>
      <c r="L32" s="61">
        <v>0</v>
      </c>
      <c r="M32" s="59">
        <v>0</v>
      </c>
      <c r="N32" s="59">
        <v>4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8" t="s">
        <v>30</v>
      </c>
    </row>
    <row r="33" spans="1:22" ht="12" customHeight="1">
      <c r="A33" s="40" t="s">
        <v>113</v>
      </c>
      <c r="B33" s="41">
        <v>45</v>
      </c>
      <c r="C33" s="42">
        <v>16</v>
      </c>
      <c r="D33" s="42">
        <v>0</v>
      </c>
      <c r="E33" s="42">
        <v>0</v>
      </c>
      <c r="F33" s="42">
        <v>13</v>
      </c>
      <c r="G33" s="43" t="s">
        <v>30</v>
      </c>
      <c r="H33" s="43" t="s">
        <v>30</v>
      </c>
      <c r="I33" s="42">
        <v>3</v>
      </c>
      <c r="J33" s="42">
        <v>0</v>
      </c>
      <c r="K33" s="42">
        <v>0</v>
      </c>
      <c r="L33" s="61">
        <v>0</v>
      </c>
      <c r="M33" s="59">
        <v>0</v>
      </c>
      <c r="N33" s="59">
        <v>6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4</v>
      </c>
    </row>
    <row r="34" spans="1:22" ht="12" customHeight="1">
      <c r="A34" s="40" t="s">
        <v>114</v>
      </c>
      <c r="B34" s="41">
        <v>18</v>
      </c>
      <c r="C34" s="42">
        <v>4</v>
      </c>
      <c r="D34" s="42">
        <v>0</v>
      </c>
      <c r="E34" s="42">
        <v>0</v>
      </c>
      <c r="F34" s="42">
        <v>11</v>
      </c>
      <c r="G34" s="43" t="s">
        <v>30</v>
      </c>
      <c r="H34" s="42">
        <v>0</v>
      </c>
      <c r="I34" s="42">
        <v>0</v>
      </c>
      <c r="J34" s="42">
        <v>0</v>
      </c>
      <c r="K34" s="42">
        <v>0</v>
      </c>
      <c r="L34" s="61">
        <v>0</v>
      </c>
      <c r="M34" s="59">
        <v>0</v>
      </c>
      <c r="N34" s="58" t="s">
        <v>30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</row>
    <row r="35" spans="1:22" ht="12" customHeight="1">
      <c r="A35" s="40" t="s">
        <v>115</v>
      </c>
      <c r="B35" s="41">
        <v>9</v>
      </c>
      <c r="C35" s="42">
        <v>1</v>
      </c>
      <c r="D35" s="42">
        <v>0</v>
      </c>
      <c r="E35" s="42">
        <v>0</v>
      </c>
      <c r="F35" s="42">
        <v>6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61">
        <v>0</v>
      </c>
      <c r="M35" s="59">
        <v>0</v>
      </c>
      <c r="N35" s="58" t="s">
        <v>30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8" t="s">
        <v>30</v>
      </c>
    </row>
    <row r="36" spans="1:22" ht="12" customHeight="1">
      <c r="A36" s="40" t="s">
        <v>116</v>
      </c>
      <c r="B36" s="41">
        <v>206</v>
      </c>
      <c r="C36" s="42">
        <v>93</v>
      </c>
      <c r="D36" s="42">
        <v>0</v>
      </c>
      <c r="E36" s="42">
        <v>0</v>
      </c>
      <c r="F36" s="42">
        <v>24</v>
      </c>
      <c r="G36" s="42">
        <v>22</v>
      </c>
      <c r="H36" s="43" t="s">
        <v>30</v>
      </c>
      <c r="I36" s="43" t="s">
        <v>30</v>
      </c>
      <c r="J36" s="42">
        <v>23</v>
      </c>
      <c r="K36" s="43" t="s">
        <v>30</v>
      </c>
      <c r="L36" s="61">
        <v>0</v>
      </c>
      <c r="M36" s="59">
        <v>0</v>
      </c>
      <c r="N36" s="59">
        <v>2</v>
      </c>
      <c r="O36" s="59">
        <v>0</v>
      </c>
      <c r="P36" s="59">
        <v>0</v>
      </c>
      <c r="Q36" s="59">
        <v>5</v>
      </c>
      <c r="R36" s="58" t="s">
        <v>30</v>
      </c>
      <c r="S36" s="59">
        <v>0</v>
      </c>
      <c r="T36" s="58" t="s">
        <v>30</v>
      </c>
      <c r="U36" s="59">
        <v>0</v>
      </c>
      <c r="V36" s="59">
        <v>9</v>
      </c>
    </row>
    <row r="37" spans="1:22" s="3" customFormat="1" ht="5.25" customHeight="1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9"/>
    </row>
  </sheetData>
  <sheetProtection/>
  <mergeCells count="30">
    <mergeCell ref="C5:C6"/>
    <mergeCell ref="D5:D6"/>
    <mergeCell ref="J5:J6"/>
    <mergeCell ref="L5:L6"/>
    <mergeCell ref="P5:P6"/>
    <mergeCell ref="Q5:Q6"/>
    <mergeCell ref="Q3:Q4"/>
    <mergeCell ref="R3:R4"/>
    <mergeCell ref="S3:S6"/>
    <mergeCell ref="T3:T6"/>
    <mergeCell ref="U3:U6"/>
    <mergeCell ref="V3:V4"/>
    <mergeCell ref="R5:R6"/>
    <mergeCell ref="V5:V6"/>
    <mergeCell ref="K3:K6"/>
    <mergeCell ref="L3:L4"/>
    <mergeCell ref="M3:M6"/>
    <mergeCell ref="N3:N6"/>
    <mergeCell ref="O3:O6"/>
    <mergeCell ref="P3:P4"/>
    <mergeCell ref="A1:V1"/>
    <mergeCell ref="A3:A6"/>
    <mergeCell ref="B3:B6"/>
    <mergeCell ref="C3:C4"/>
    <mergeCell ref="D3:D4"/>
    <mergeCell ref="F3:F6"/>
    <mergeCell ref="G3:G6"/>
    <mergeCell ref="H3:H6"/>
    <mergeCell ref="I3:I6"/>
    <mergeCell ref="J3:J4"/>
  </mergeCells>
  <printOptions/>
  <pageMargins left="0.787" right="0.787" top="0.984" bottom="0.984" header="0.512" footer="0.512"/>
  <pageSetup orientation="portrait" paperSize="9" scale="7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2009-07-31T05:44:23Z</dcterms:created>
  <dcterms:modified xsi:type="dcterms:W3CDTF">2009-07-31T05:44:57Z</dcterms:modified>
  <cp:category/>
  <cp:version/>
  <cp:contentType/>
  <cp:contentStatus/>
</cp:coreProperties>
</file>