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1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<sst xmlns="http://schemas.openxmlformats.org/spreadsheetml/2006/main" count="121" uniqueCount="61">
  <si>
    <t>61.　造　　　林　　　面　　　積</t>
  </si>
  <si>
    <t>昭和32年</t>
  </si>
  <si>
    <t>市郡名</t>
  </si>
  <si>
    <t>人　工　造　林　面　積　（所有別）</t>
  </si>
  <si>
    <t>人　　工　　造　　林　　面　　積　　（林相別）</t>
  </si>
  <si>
    <t>総数</t>
  </si>
  <si>
    <t>県有</t>
  </si>
  <si>
    <t>市町</t>
  </si>
  <si>
    <t>会社有</t>
  </si>
  <si>
    <t>その他の</t>
  </si>
  <si>
    <t>個人有</t>
  </si>
  <si>
    <t>針葉樹林</t>
  </si>
  <si>
    <t>広葉樹林</t>
  </si>
  <si>
    <t>団　体　有</t>
  </si>
  <si>
    <t>村有</t>
  </si>
  <si>
    <t>部落有</t>
  </si>
  <si>
    <t>その他</t>
  </si>
  <si>
    <t>スギ</t>
  </si>
  <si>
    <t>ヒノキ</t>
  </si>
  <si>
    <t>マツ</t>
  </si>
  <si>
    <t>クリ</t>
  </si>
  <si>
    <t>クヌギ</t>
  </si>
  <si>
    <t>クス</t>
  </si>
  <si>
    <t>キリ</t>
  </si>
  <si>
    <t>のもの</t>
  </si>
  <si>
    <t>町</t>
  </si>
  <si>
    <t>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</si>
  <si>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</si>
  <si>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</si>
  <si>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</si>
  <si>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</si>
  <si>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</si>
  <si>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</si>
  <si>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</si>
  <si>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</si>
  <si>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</si>
  <si>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</si>
  <si>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</si>
  <si>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</si>
  <si>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</si>
  <si>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</si>
  <si>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</si>
  <si>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</si>
  <si>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</si>
  <si>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</si>
  <si>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</si>
  <si>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</si>
  <si>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</si>
  <si>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</si>
  <si>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</si>
  <si>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天然造林面積（所有別）</t>
  </si>
  <si>
    <t>天然造林面積（林相別）</t>
  </si>
  <si>
    <t>県有</t>
  </si>
  <si>
    <t>市町村有</t>
  </si>
  <si>
    <t>その他の団体有</t>
  </si>
  <si>
    <t>総数</t>
  </si>
  <si>
    <t>針葉樹林</t>
  </si>
  <si>
    <t>広葉樹林</t>
  </si>
  <si>
    <t>針広葉樹　　　　　　　　　　　　　　　混　淆　林</t>
  </si>
  <si>
    <t>会社有</t>
  </si>
  <si>
    <t>　　資料　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</si>
</sst>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10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distributed" vertical="center" textRotation="255" wrapText="1"/>
    </xf>
    <xf numFmtId="49" fontId="0" fillId="0" borderId="16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distributed" vertical="center" textRotation="255" wrapText="1"/>
    </xf>
    <xf numFmtId="49" fontId="0" fillId="0" borderId="22" xfId="0" applyNumberFormat="1" applyFont="1" applyBorder="1" applyAlignment="1">
      <alignment horizontal="distributed" vertical="center"/>
    </xf>
    <xf numFmtId="49" fontId="0" fillId="0" borderId="23" xfId="0" applyNumberFormat="1" applyFont="1" applyBorder="1" applyAlignment="1">
      <alignment horizontal="distributed" vertical="center"/>
    </xf>
    <xf numFmtId="49" fontId="0" fillId="0" borderId="24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distributed" vertical="center" textRotation="255" wrapText="1"/>
    </xf>
    <xf numFmtId="49" fontId="0" fillId="0" borderId="25" xfId="0" applyNumberFormat="1" applyFont="1" applyBorder="1" applyAlignment="1">
      <alignment horizontal="distributed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49" fontId="0" fillId="0" borderId="26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9" fontId="0" fillId="0" borderId="29" xfId="0" applyNumberFormat="1" applyFont="1" applyBorder="1" applyAlignment="1">
      <alignment horizontal="distributed" vertical="center"/>
    </xf>
    <xf numFmtId="49" fontId="0" fillId="0" borderId="30" xfId="0" applyNumberFormat="1" applyFont="1" applyBorder="1" applyAlignment="1">
      <alignment horizontal="distributed" vertical="center"/>
    </xf>
    <xf numFmtId="49" fontId="0" fillId="0" borderId="31" xfId="0" applyNumberFormat="1" applyFont="1" applyBorder="1" applyAlignment="1">
      <alignment horizontal="distributed" vertical="center"/>
    </xf>
    <xf numFmtId="49" fontId="0" fillId="0" borderId="32" xfId="0" applyNumberFormat="1" applyFont="1" applyBorder="1" applyAlignment="1">
      <alignment horizontal="distributed" vertical="center"/>
    </xf>
    <xf numFmtId="49" fontId="0" fillId="0" borderId="33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distributed" vertical="center" wrapText="1"/>
    </xf>
    <xf numFmtId="49" fontId="0" fillId="0" borderId="18" xfId="0" applyNumberFormat="1" applyFont="1" applyBorder="1" applyAlignment="1">
      <alignment horizontal="distributed" vertical="center" wrapText="1"/>
    </xf>
    <xf numFmtId="49" fontId="0" fillId="0" borderId="21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distributed" vertical="center" wrapText="1"/>
    </xf>
    <xf numFmtId="49" fontId="0" fillId="0" borderId="0" xfId="0" applyNumberFormat="1" applyFont="1" applyBorder="1" applyAlignment="1">
      <alignment horizontal="distributed" vertical="center" wrapText="1"/>
    </xf>
    <xf numFmtId="49" fontId="0" fillId="0" borderId="24" xfId="0" applyNumberFormat="1" applyFont="1" applyBorder="1" applyAlignment="1">
      <alignment horizontal="distributed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distributed" vertical="center" wrapText="1"/>
    </xf>
    <xf numFmtId="49" fontId="0" fillId="0" borderId="24" xfId="0" applyNumberFormat="1" applyFont="1" applyBorder="1" applyAlignment="1">
      <alignment horizontal="distributed" vertical="center" wrapText="1"/>
    </xf>
    <xf numFmtId="176" fontId="0" fillId="0" borderId="16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vertical="center"/>
    </xf>
    <xf numFmtId="176" fontId="21" fillId="0" borderId="20" xfId="0" applyNumberFormat="1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176" fontId="21" fillId="0" borderId="2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7&#26519;&#26989;56-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(1)"/>
      <sheetName val="56 (2)"/>
      <sheetName val="57"/>
      <sheetName val="58"/>
      <sheetName val="59"/>
      <sheetName val="60"/>
      <sheetName val="60(2)"/>
      <sheetName val="60(3)"/>
      <sheetName val="60(4)"/>
      <sheetName val="61"/>
      <sheetName val="62"/>
      <sheetName val="63"/>
      <sheetName val="64"/>
      <sheetName val="65"/>
      <sheetName val="66"/>
      <sheetName val="6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75390625" style="1" customWidth="1"/>
    <col min="2" max="2" width="1.75390625" style="40" customWidth="1"/>
    <col min="3" max="3" width="11.375" style="40" customWidth="1"/>
    <col min="4" max="6" width="5.75390625" style="40" customWidth="1"/>
    <col min="7" max="7" width="9.00390625" style="40" bestFit="1" customWidth="1"/>
    <col min="8" max="8" width="8.375" style="40" customWidth="1"/>
    <col min="9" max="9" width="9.875" style="40" bestFit="1" customWidth="1"/>
    <col min="10" max="10" width="10.75390625" style="40" customWidth="1"/>
    <col min="11" max="12" width="4.75390625" style="40" customWidth="1"/>
    <col min="13" max="14" width="9.00390625" style="40" bestFit="1" customWidth="1"/>
    <col min="15" max="15" width="8.875" style="40" customWidth="1"/>
    <col min="16" max="16" width="8.375" style="40" bestFit="1" customWidth="1"/>
    <col min="17" max="17" width="9.00390625" style="40" bestFit="1" customWidth="1"/>
    <col min="18" max="18" width="5.75390625" style="40" customWidth="1"/>
    <col min="19" max="19" width="8.75390625" style="40" customWidth="1"/>
    <col min="20" max="20" width="9.25390625" style="40" bestFit="1" customWidth="1"/>
    <col min="21" max="16384" width="9.125" style="40" customWidth="1"/>
  </cols>
  <sheetData>
    <row r="1" s="1" customFormat="1" ht="12"/>
    <row r="2" spans="1:19" s="1" customFormat="1" ht="18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 t="s">
        <v>1</v>
      </c>
    </row>
    <row r="3" s="1" customFormat="1" ht="12.75" thickBot="1"/>
    <row r="4" spans="1:20" s="1" customFormat="1" ht="12" customHeight="1">
      <c r="A4" s="4" t="s">
        <v>2</v>
      </c>
      <c r="B4" s="5"/>
      <c r="C4" s="6" t="s">
        <v>3</v>
      </c>
      <c r="D4" s="7"/>
      <c r="E4" s="7"/>
      <c r="F4" s="7"/>
      <c r="G4" s="7"/>
      <c r="H4" s="7"/>
      <c r="I4" s="8"/>
      <c r="J4" s="6" t="s">
        <v>4</v>
      </c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1" customFormat="1" ht="12" customHeight="1">
      <c r="A5" s="9"/>
      <c r="B5" s="10"/>
      <c r="C5" s="11" t="s">
        <v>5</v>
      </c>
      <c r="D5" s="12" t="s">
        <v>6</v>
      </c>
      <c r="E5" s="13" t="s">
        <v>7</v>
      </c>
      <c r="F5" s="14" t="s">
        <v>8</v>
      </c>
      <c r="G5" s="15" t="s">
        <v>9</v>
      </c>
      <c r="H5" s="16"/>
      <c r="I5" s="13" t="s">
        <v>10</v>
      </c>
      <c r="J5" s="12" t="s">
        <v>5</v>
      </c>
      <c r="K5" s="15" t="s">
        <v>11</v>
      </c>
      <c r="L5" s="17"/>
      <c r="M5" s="17"/>
      <c r="N5" s="17"/>
      <c r="O5" s="17"/>
      <c r="P5" s="15" t="s">
        <v>12</v>
      </c>
      <c r="Q5" s="17"/>
      <c r="R5" s="17"/>
      <c r="S5" s="17"/>
      <c r="T5" s="17"/>
    </row>
    <row r="6" spans="1:20" s="1" customFormat="1" ht="12" customHeight="1">
      <c r="A6" s="9"/>
      <c r="B6" s="10"/>
      <c r="C6" s="18"/>
      <c r="D6" s="19"/>
      <c r="E6" s="20"/>
      <c r="F6" s="21"/>
      <c r="G6" s="22" t="s">
        <v>13</v>
      </c>
      <c r="H6" s="23"/>
      <c r="I6" s="20"/>
      <c r="J6" s="19"/>
      <c r="K6" s="22"/>
      <c r="L6" s="24"/>
      <c r="M6" s="24"/>
      <c r="N6" s="24"/>
      <c r="O6" s="24"/>
      <c r="P6" s="22"/>
      <c r="Q6" s="24"/>
      <c r="R6" s="24"/>
      <c r="S6" s="24"/>
      <c r="T6" s="24"/>
    </row>
    <row r="7" spans="1:20" s="1" customFormat="1" ht="12" customHeight="1">
      <c r="A7" s="9"/>
      <c r="B7" s="10"/>
      <c r="C7" s="18"/>
      <c r="D7" s="19"/>
      <c r="E7" s="20" t="s">
        <v>14</v>
      </c>
      <c r="F7" s="21"/>
      <c r="G7" s="12" t="s">
        <v>15</v>
      </c>
      <c r="H7" s="25" t="s">
        <v>16</v>
      </c>
      <c r="I7" s="20"/>
      <c r="J7" s="19"/>
      <c r="K7" s="11" t="s">
        <v>17</v>
      </c>
      <c r="L7" s="26"/>
      <c r="M7" s="12" t="s">
        <v>18</v>
      </c>
      <c r="N7" s="20" t="s">
        <v>19</v>
      </c>
      <c r="O7" s="19" t="s">
        <v>16</v>
      </c>
      <c r="P7" s="20" t="s">
        <v>20</v>
      </c>
      <c r="Q7" s="19" t="s">
        <v>21</v>
      </c>
      <c r="R7" s="20" t="s">
        <v>22</v>
      </c>
      <c r="S7" s="19" t="s">
        <v>23</v>
      </c>
      <c r="T7" s="20" t="s">
        <v>16</v>
      </c>
    </row>
    <row r="8" spans="1:20" s="1" customFormat="1" ht="12">
      <c r="A8" s="24"/>
      <c r="B8" s="23"/>
      <c r="C8" s="27"/>
      <c r="D8" s="28"/>
      <c r="E8" s="29"/>
      <c r="F8" s="30"/>
      <c r="G8" s="28"/>
      <c r="H8" s="31" t="s">
        <v>24</v>
      </c>
      <c r="I8" s="29"/>
      <c r="J8" s="28"/>
      <c r="K8" s="27"/>
      <c r="L8" s="32"/>
      <c r="M8" s="28"/>
      <c r="N8" s="29"/>
      <c r="O8" s="28"/>
      <c r="P8" s="29"/>
      <c r="Q8" s="28"/>
      <c r="R8" s="29"/>
      <c r="S8" s="28"/>
      <c r="T8" s="29"/>
    </row>
    <row r="9" spans="1:20" ht="12" customHeight="1">
      <c r="A9" s="33"/>
      <c r="B9" s="34"/>
      <c r="C9" s="35" t="s">
        <v>25</v>
      </c>
      <c r="D9" s="36" t="s">
        <v>26</v>
      </c>
      <c r="E9" s="35" t="s">
        <v>26</v>
      </c>
      <c r="F9" s="37" t="s">
        <v>26</v>
      </c>
      <c r="G9" s="35" t="s">
        <v>26</v>
      </c>
      <c r="H9" s="37" t="s">
        <v>26</v>
      </c>
      <c r="I9" s="35" t="s">
        <v>26</v>
      </c>
      <c r="J9" s="37" t="s">
        <v>26</v>
      </c>
      <c r="K9" s="35"/>
      <c r="L9" s="35" t="s">
        <v>26</v>
      </c>
      <c r="M9" s="37" t="s">
        <v>26</v>
      </c>
      <c r="N9" s="38" t="s">
        <v>26</v>
      </c>
      <c r="O9" s="39" t="s">
        <v>26</v>
      </c>
      <c r="P9" s="38" t="s">
        <v>26</v>
      </c>
      <c r="Q9" s="39" t="s">
        <v>26</v>
      </c>
      <c r="R9" s="38" t="s">
        <v>26</v>
      </c>
      <c r="S9" s="39" t="s">
        <v>26</v>
      </c>
      <c r="T9" s="38" t="s">
        <v>26</v>
      </c>
    </row>
    <row r="10" spans="1:20" ht="12">
      <c r="A10" s="41" t="s">
        <v>5</v>
      </c>
      <c r="B10" s="42"/>
      <c r="C10" s="43">
        <f>SUM(C12:C39)</f>
        <v>27270</v>
      </c>
      <c r="D10" s="44">
        <f aca="true" t="shared" si="0" ref="D10:T10">SUM(D12:D39)</f>
        <v>183</v>
      </c>
      <c r="E10" s="43">
        <f t="shared" si="0"/>
        <v>994</v>
      </c>
      <c r="F10" s="44">
        <f t="shared" si="0"/>
        <v>304</v>
      </c>
      <c r="G10" s="43">
        <f t="shared" si="0"/>
        <v>5373</v>
      </c>
      <c r="H10" s="44">
        <f t="shared" si="0"/>
        <v>241</v>
      </c>
      <c r="I10" s="43">
        <v>20175</v>
      </c>
      <c r="J10" s="44">
        <v>27270</v>
      </c>
      <c r="K10" s="45">
        <f>SUM(K12:L39)</f>
        <v>10726</v>
      </c>
      <c r="L10" s="46"/>
      <c r="M10" s="44">
        <f>SUM(M12:M39)</f>
        <v>2485</v>
      </c>
      <c r="N10" s="47">
        <f t="shared" si="0"/>
        <v>6355</v>
      </c>
      <c r="O10" s="44">
        <f t="shared" si="0"/>
        <v>75</v>
      </c>
      <c r="P10" s="47">
        <f t="shared" si="0"/>
        <v>420</v>
      </c>
      <c r="Q10" s="44">
        <f t="shared" si="0"/>
        <v>2117</v>
      </c>
      <c r="R10" s="47">
        <f t="shared" si="0"/>
        <v>24</v>
      </c>
      <c r="S10" s="44">
        <f t="shared" si="0"/>
        <v>12</v>
      </c>
      <c r="T10" s="47">
        <f t="shared" si="0"/>
        <v>5056</v>
      </c>
    </row>
    <row r="11" spans="1:20" ht="12">
      <c r="A11" s="41"/>
      <c r="B11" s="42"/>
      <c r="C11" s="43"/>
      <c r="D11" s="44"/>
      <c r="E11" s="43"/>
      <c r="F11" s="44"/>
      <c r="G11" s="43"/>
      <c r="H11" s="44"/>
      <c r="I11" s="43"/>
      <c r="J11" s="44"/>
      <c r="K11" s="43"/>
      <c r="L11" s="43"/>
      <c r="M11" s="44"/>
      <c r="N11" s="47"/>
      <c r="O11" s="44"/>
      <c r="P11" s="47"/>
      <c r="Q11" s="44"/>
      <c r="R11" s="47"/>
      <c r="S11" s="44"/>
      <c r="T11" s="47"/>
    </row>
    <row r="12" spans="1:20" ht="12">
      <c r="A12" s="41" t="s">
        <v>27</v>
      </c>
      <c r="B12" s="42"/>
      <c r="C12" s="43">
        <f>SUM(D12:I12)</f>
        <v>86</v>
      </c>
      <c r="D12" s="44">
        <v>0</v>
      </c>
      <c r="E12" s="43">
        <v>0</v>
      </c>
      <c r="F12" s="44">
        <v>0</v>
      </c>
      <c r="G12" s="43">
        <v>0</v>
      </c>
      <c r="H12" s="44">
        <v>0</v>
      </c>
      <c r="I12" s="43">
        <v>86</v>
      </c>
      <c r="J12" s="44">
        <v>86</v>
      </c>
      <c r="K12" s="45">
        <v>5</v>
      </c>
      <c r="L12" s="46"/>
      <c r="M12" s="44">
        <v>1</v>
      </c>
      <c r="N12" s="47">
        <v>70</v>
      </c>
      <c r="O12" s="44">
        <v>0</v>
      </c>
      <c r="P12" s="47">
        <v>0</v>
      </c>
      <c r="Q12" s="44">
        <v>0</v>
      </c>
      <c r="R12" s="47">
        <v>10</v>
      </c>
      <c r="S12" s="44">
        <v>0</v>
      </c>
      <c r="T12" s="47">
        <v>0</v>
      </c>
    </row>
    <row r="13" spans="1:20" ht="12">
      <c r="A13" s="41" t="s">
        <v>28</v>
      </c>
      <c r="B13" s="42"/>
      <c r="C13" s="43">
        <f aca="true" t="shared" si="1" ref="C13:C39">SUM(D13:I13)</f>
        <v>178</v>
      </c>
      <c r="D13" s="44">
        <v>0</v>
      </c>
      <c r="E13" s="43">
        <v>103</v>
      </c>
      <c r="F13" s="44">
        <v>31</v>
      </c>
      <c r="G13" s="43">
        <v>8</v>
      </c>
      <c r="H13" s="44">
        <v>2</v>
      </c>
      <c r="I13" s="43">
        <v>34</v>
      </c>
      <c r="J13" s="44">
        <v>178</v>
      </c>
      <c r="K13" s="45">
        <v>122</v>
      </c>
      <c r="L13" s="46"/>
      <c r="M13" s="44">
        <v>21</v>
      </c>
      <c r="N13" s="47">
        <v>9</v>
      </c>
      <c r="O13" s="44">
        <v>14</v>
      </c>
      <c r="P13" s="47">
        <v>0</v>
      </c>
      <c r="Q13" s="44">
        <v>11</v>
      </c>
      <c r="R13" s="47">
        <v>0</v>
      </c>
      <c r="S13" s="44">
        <v>0</v>
      </c>
      <c r="T13" s="47">
        <v>1</v>
      </c>
    </row>
    <row r="14" spans="1:20" ht="12">
      <c r="A14" s="41" t="s">
        <v>29</v>
      </c>
      <c r="B14" s="42"/>
      <c r="C14" s="43">
        <f t="shared" si="1"/>
        <v>1</v>
      </c>
      <c r="D14" s="44">
        <v>0</v>
      </c>
      <c r="E14" s="43">
        <v>0</v>
      </c>
      <c r="F14" s="44">
        <v>0</v>
      </c>
      <c r="G14" s="43">
        <v>0</v>
      </c>
      <c r="H14" s="44">
        <v>0</v>
      </c>
      <c r="I14" s="43">
        <v>1</v>
      </c>
      <c r="J14" s="44">
        <v>1</v>
      </c>
      <c r="K14" s="45">
        <v>0</v>
      </c>
      <c r="L14" s="46"/>
      <c r="M14" s="44">
        <v>1</v>
      </c>
      <c r="N14" s="47">
        <v>0</v>
      </c>
      <c r="O14" s="44">
        <v>0</v>
      </c>
      <c r="P14" s="47">
        <v>0</v>
      </c>
      <c r="Q14" s="44">
        <v>0</v>
      </c>
      <c r="R14" s="47">
        <v>0</v>
      </c>
      <c r="S14" s="44">
        <v>0</v>
      </c>
      <c r="T14" s="47">
        <v>0</v>
      </c>
    </row>
    <row r="15" spans="1:20" ht="12">
      <c r="A15" s="41"/>
      <c r="B15" s="42"/>
      <c r="C15" s="43"/>
      <c r="D15" s="44"/>
      <c r="E15" s="43"/>
      <c r="F15" s="44"/>
      <c r="G15" s="43"/>
      <c r="H15" s="44"/>
      <c r="I15" s="43"/>
      <c r="J15" s="44"/>
      <c r="K15" s="45"/>
      <c r="L15" s="46"/>
      <c r="M15" s="44"/>
      <c r="N15" s="47"/>
      <c r="O15" s="44"/>
      <c r="P15" s="47"/>
      <c r="Q15" s="44"/>
      <c r="R15" s="47"/>
      <c r="S15" s="44"/>
      <c r="T15" s="47"/>
    </row>
    <row r="16" spans="1:20" ht="12">
      <c r="A16" s="41" t="s">
        <v>30</v>
      </c>
      <c r="B16" s="42"/>
      <c r="C16" s="43">
        <f t="shared" si="1"/>
        <v>571</v>
      </c>
      <c r="D16" s="44">
        <v>0</v>
      </c>
      <c r="E16" s="43">
        <v>20</v>
      </c>
      <c r="F16" s="44">
        <v>0</v>
      </c>
      <c r="G16" s="43">
        <v>195</v>
      </c>
      <c r="H16" s="44">
        <v>0</v>
      </c>
      <c r="I16" s="43">
        <v>356</v>
      </c>
      <c r="J16" s="44">
        <v>571</v>
      </c>
      <c r="K16" s="45">
        <v>301</v>
      </c>
      <c r="L16" s="46"/>
      <c r="M16" s="44">
        <v>85</v>
      </c>
      <c r="N16" s="47">
        <v>115</v>
      </c>
      <c r="O16" s="44">
        <v>0</v>
      </c>
      <c r="P16" s="47">
        <v>0</v>
      </c>
      <c r="Q16" s="44">
        <v>70</v>
      </c>
      <c r="R16" s="47">
        <v>0</v>
      </c>
      <c r="S16" s="44">
        <v>0</v>
      </c>
      <c r="T16" s="47">
        <v>0</v>
      </c>
    </row>
    <row r="17" spans="1:20" ht="12">
      <c r="A17" s="41" t="s">
        <v>31</v>
      </c>
      <c r="B17" s="42"/>
      <c r="C17" s="43">
        <f t="shared" si="1"/>
        <v>9908</v>
      </c>
      <c r="D17" s="44">
        <v>0</v>
      </c>
      <c r="E17" s="43">
        <v>402</v>
      </c>
      <c r="F17" s="44">
        <v>4</v>
      </c>
      <c r="G17" s="43">
        <v>3070</v>
      </c>
      <c r="H17" s="44">
        <v>9</v>
      </c>
      <c r="I17" s="43">
        <v>6423</v>
      </c>
      <c r="J17" s="44">
        <v>9908</v>
      </c>
      <c r="K17" s="45">
        <v>2007</v>
      </c>
      <c r="L17" s="46"/>
      <c r="M17" s="44">
        <v>458</v>
      </c>
      <c r="N17" s="47">
        <v>2468</v>
      </c>
      <c r="O17" s="44">
        <v>0</v>
      </c>
      <c r="P17" s="47">
        <v>0</v>
      </c>
      <c r="Q17" s="44">
        <v>14</v>
      </c>
      <c r="R17" s="47">
        <v>0</v>
      </c>
      <c r="S17" s="44">
        <v>0</v>
      </c>
      <c r="T17" s="47">
        <v>4961</v>
      </c>
    </row>
    <row r="18" spans="1:20" ht="12">
      <c r="A18" s="41" t="s">
        <v>32</v>
      </c>
      <c r="B18" s="42"/>
      <c r="C18" s="43">
        <f t="shared" si="1"/>
        <v>246</v>
      </c>
      <c r="D18" s="44">
        <v>0</v>
      </c>
      <c r="E18" s="43">
        <v>8</v>
      </c>
      <c r="F18" s="44">
        <v>28</v>
      </c>
      <c r="G18" s="43">
        <v>60</v>
      </c>
      <c r="H18" s="44">
        <v>0</v>
      </c>
      <c r="I18" s="43">
        <v>150</v>
      </c>
      <c r="J18" s="44">
        <v>246</v>
      </c>
      <c r="K18" s="45">
        <v>89</v>
      </c>
      <c r="L18" s="46"/>
      <c r="M18" s="44">
        <v>10</v>
      </c>
      <c r="N18" s="47">
        <v>140</v>
      </c>
      <c r="O18" s="44">
        <v>7</v>
      </c>
      <c r="P18" s="47">
        <v>0</v>
      </c>
      <c r="Q18" s="44">
        <v>0</v>
      </c>
      <c r="R18" s="47">
        <v>0</v>
      </c>
      <c r="S18" s="44">
        <v>0</v>
      </c>
      <c r="T18" s="47">
        <v>0</v>
      </c>
    </row>
    <row r="19" spans="1:20" ht="12">
      <c r="A19" s="41" t="s">
        <v>33</v>
      </c>
      <c r="B19" s="42"/>
      <c r="C19" s="43">
        <f t="shared" si="1"/>
        <v>64</v>
      </c>
      <c r="D19" s="44">
        <v>0</v>
      </c>
      <c r="E19" s="43">
        <v>0</v>
      </c>
      <c r="F19" s="44">
        <v>3</v>
      </c>
      <c r="G19" s="43">
        <v>10</v>
      </c>
      <c r="H19" s="44">
        <v>0</v>
      </c>
      <c r="I19" s="43">
        <v>51</v>
      </c>
      <c r="J19" s="44">
        <v>64</v>
      </c>
      <c r="K19" s="45">
        <v>18</v>
      </c>
      <c r="L19" s="46"/>
      <c r="M19" s="44">
        <v>1</v>
      </c>
      <c r="N19" s="47">
        <v>44</v>
      </c>
      <c r="O19" s="44">
        <v>0</v>
      </c>
      <c r="P19" s="47">
        <v>0</v>
      </c>
      <c r="Q19" s="44">
        <v>1</v>
      </c>
      <c r="R19" s="47">
        <v>0</v>
      </c>
      <c r="S19" s="44">
        <v>0</v>
      </c>
      <c r="T19" s="47">
        <v>0</v>
      </c>
    </row>
    <row r="20" spans="1:20" ht="12">
      <c r="A20" s="41"/>
      <c r="B20" s="42"/>
      <c r="C20" s="43"/>
      <c r="D20" s="44"/>
      <c r="E20" s="43"/>
      <c r="F20" s="44"/>
      <c r="G20" s="43"/>
      <c r="H20" s="44"/>
      <c r="I20" s="43"/>
      <c r="J20" s="44"/>
      <c r="K20" s="45"/>
      <c r="L20" s="46"/>
      <c r="M20" s="44"/>
      <c r="N20" s="47"/>
      <c r="O20" s="44"/>
      <c r="P20" s="47"/>
      <c r="Q20" s="44"/>
      <c r="R20" s="47"/>
      <c r="S20" s="44"/>
      <c r="T20" s="47"/>
    </row>
    <row r="21" spans="1:20" ht="12">
      <c r="A21" s="41" t="s">
        <v>34</v>
      </c>
      <c r="B21" s="42"/>
      <c r="C21" s="43">
        <f t="shared" si="1"/>
        <v>199</v>
      </c>
      <c r="D21" s="44">
        <v>0</v>
      </c>
      <c r="E21" s="43">
        <v>0</v>
      </c>
      <c r="F21" s="44">
        <v>0</v>
      </c>
      <c r="G21" s="43">
        <v>8</v>
      </c>
      <c r="H21" s="44">
        <v>18</v>
      </c>
      <c r="I21" s="43">
        <v>173</v>
      </c>
      <c r="J21" s="44">
        <v>199</v>
      </c>
      <c r="K21" s="45">
        <v>163</v>
      </c>
      <c r="L21" s="46"/>
      <c r="M21" s="44">
        <v>7</v>
      </c>
      <c r="N21" s="47">
        <v>2</v>
      </c>
      <c r="O21" s="44">
        <v>0</v>
      </c>
      <c r="P21" s="47">
        <v>0</v>
      </c>
      <c r="Q21" s="44">
        <v>27</v>
      </c>
      <c r="R21" s="47">
        <v>0</v>
      </c>
      <c r="S21" s="44">
        <v>0</v>
      </c>
      <c r="T21" s="47">
        <v>0</v>
      </c>
    </row>
    <row r="22" spans="1:20" ht="12">
      <c r="A22" s="41" t="s">
        <v>35</v>
      </c>
      <c r="B22" s="42"/>
      <c r="C22" s="43">
        <v>52</v>
      </c>
      <c r="D22" s="44">
        <v>0</v>
      </c>
      <c r="E22" s="43">
        <v>0</v>
      </c>
      <c r="F22" s="44">
        <v>0</v>
      </c>
      <c r="G22" s="43">
        <v>0</v>
      </c>
      <c r="H22" s="44">
        <v>0</v>
      </c>
      <c r="I22" s="43">
        <v>53</v>
      </c>
      <c r="J22" s="44">
        <v>52</v>
      </c>
      <c r="K22" s="45">
        <v>28</v>
      </c>
      <c r="L22" s="46"/>
      <c r="M22" s="44">
        <v>1</v>
      </c>
      <c r="N22" s="47">
        <v>23</v>
      </c>
      <c r="O22" s="44">
        <v>0</v>
      </c>
      <c r="P22" s="47">
        <v>0</v>
      </c>
      <c r="Q22" s="44">
        <v>0</v>
      </c>
      <c r="R22" s="47">
        <v>0</v>
      </c>
      <c r="S22" s="44">
        <v>0</v>
      </c>
      <c r="T22" s="47">
        <v>0</v>
      </c>
    </row>
    <row r="23" spans="1:20" ht="12">
      <c r="A23" s="41" t="s">
        <v>36</v>
      </c>
      <c r="B23" s="42"/>
      <c r="C23" s="43">
        <f t="shared" si="1"/>
        <v>312</v>
      </c>
      <c r="D23" s="44">
        <v>0</v>
      </c>
      <c r="E23" s="43">
        <v>15</v>
      </c>
      <c r="F23" s="44">
        <v>0</v>
      </c>
      <c r="G23" s="43">
        <v>0</v>
      </c>
      <c r="H23" s="44">
        <v>0</v>
      </c>
      <c r="I23" s="43">
        <v>297</v>
      </c>
      <c r="J23" s="44">
        <v>312</v>
      </c>
      <c r="K23" s="45">
        <v>173</v>
      </c>
      <c r="L23" s="46"/>
      <c r="M23" s="44">
        <v>53</v>
      </c>
      <c r="N23" s="47">
        <v>69</v>
      </c>
      <c r="O23" s="44">
        <v>0</v>
      </c>
      <c r="P23" s="47">
        <v>0</v>
      </c>
      <c r="Q23" s="44">
        <v>17</v>
      </c>
      <c r="R23" s="47">
        <v>0</v>
      </c>
      <c r="S23" s="44">
        <v>0</v>
      </c>
      <c r="T23" s="47">
        <v>0</v>
      </c>
    </row>
    <row r="24" spans="1:20" ht="12">
      <c r="A24" s="41" t="s">
        <v>37</v>
      </c>
      <c r="B24" s="42"/>
      <c r="C24" s="43">
        <f t="shared" si="1"/>
        <v>151</v>
      </c>
      <c r="D24" s="44">
        <v>0</v>
      </c>
      <c r="E24" s="43">
        <v>4</v>
      </c>
      <c r="F24" s="44">
        <v>0</v>
      </c>
      <c r="G24" s="43">
        <v>0</v>
      </c>
      <c r="H24" s="44">
        <v>0</v>
      </c>
      <c r="I24" s="43">
        <v>147</v>
      </c>
      <c r="J24" s="44">
        <v>151</v>
      </c>
      <c r="K24" s="45">
        <v>15</v>
      </c>
      <c r="L24" s="46"/>
      <c r="M24" s="44">
        <v>17</v>
      </c>
      <c r="N24" s="47">
        <v>105</v>
      </c>
      <c r="O24" s="44">
        <v>0</v>
      </c>
      <c r="P24" s="47">
        <v>0</v>
      </c>
      <c r="Q24" s="44">
        <v>0</v>
      </c>
      <c r="R24" s="47">
        <v>14</v>
      </c>
      <c r="S24" s="44">
        <v>0</v>
      </c>
      <c r="T24" s="47">
        <v>0</v>
      </c>
    </row>
    <row r="25" spans="1:20" ht="12">
      <c r="A25" s="41"/>
      <c r="B25" s="42"/>
      <c r="C25" s="43"/>
      <c r="D25" s="44"/>
      <c r="E25" s="43"/>
      <c r="F25" s="44"/>
      <c r="G25" s="43"/>
      <c r="H25" s="44"/>
      <c r="I25" s="43"/>
      <c r="J25" s="44"/>
      <c r="K25" s="45"/>
      <c r="L25" s="46"/>
      <c r="M25" s="44"/>
      <c r="N25" s="47"/>
      <c r="O25" s="44"/>
      <c r="P25" s="47"/>
      <c r="Q25" s="44"/>
      <c r="R25" s="47"/>
      <c r="S25" s="44"/>
      <c r="T25" s="47"/>
    </row>
    <row r="26" spans="1:20" ht="12">
      <c r="A26" s="41" t="s">
        <v>38</v>
      </c>
      <c r="B26" s="42"/>
      <c r="C26" s="43">
        <f t="shared" si="1"/>
        <v>172</v>
      </c>
      <c r="D26" s="44">
        <v>0</v>
      </c>
      <c r="E26" s="43">
        <v>10</v>
      </c>
      <c r="F26" s="44">
        <v>0</v>
      </c>
      <c r="G26" s="43">
        <v>7</v>
      </c>
      <c r="H26" s="44">
        <v>5</v>
      </c>
      <c r="I26" s="43">
        <v>150</v>
      </c>
      <c r="J26" s="44">
        <v>172</v>
      </c>
      <c r="K26" s="45">
        <v>88</v>
      </c>
      <c r="L26" s="46"/>
      <c r="M26" s="44">
        <v>49</v>
      </c>
      <c r="N26" s="47">
        <v>12</v>
      </c>
      <c r="O26" s="44">
        <v>0</v>
      </c>
      <c r="P26" s="47">
        <v>21</v>
      </c>
      <c r="Q26" s="44">
        <v>2</v>
      </c>
      <c r="R26" s="47">
        <v>0</v>
      </c>
      <c r="S26" s="44">
        <v>0</v>
      </c>
      <c r="T26" s="47">
        <v>0</v>
      </c>
    </row>
    <row r="27" spans="1:20" ht="12">
      <c r="A27" s="41" t="s">
        <v>39</v>
      </c>
      <c r="B27" s="42"/>
      <c r="C27" s="43">
        <f t="shared" si="1"/>
        <v>411</v>
      </c>
      <c r="D27" s="44">
        <v>0</v>
      </c>
      <c r="E27" s="43">
        <v>5</v>
      </c>
      <c r="F27" s="44">
        <v>0</v>
      </c>
      <c r="G27" s="43">
        <v>10</v>
      </c>
      <c r="H27" s="44">
        <v>19</v>
      </c>
      <c r="I27" s="43">
        <v>377</v>
      </c>
      <c r="J27" s="44">
        <v>411</v>
      </c>
      <c r="K27" s="45">
        <v>215</v>
      </c>
      <c r="L27" s="46"/>
      <c r="M27" s="44">
        <v>44</v>
      </c>
      <c r="N27" s="47">
        <v>97</v>
      </c>
      <c r="O27" s="44">
        <v>2</v>
      </c>
      <c r="P27" s="47">
        <v>0</v>
      </c>
      <c r="Q27" s="44">
        <v>48</v>
      </c>
      <c r="R27" s="47">
        <v>0</v>
      </c>
      <c r="S27" s="44">
        <v>5</v>
      </c>
      <c r="T27" s="47">
        <v>0</v>
      </c>
    </row>
    <row r="28" spans="1:20" ht="12">
      <c r="A28" s="41" t="s">
        <v>40</v>
      </c>
      <c r="B28" s="42"/>
      <c r="C28" s="43">
        <f t="shared" si="1"/>
        <v>369</v>
      </c>
      <c r="D28" s="44">
        <v>0</v>
      </c>
      <c r="E28" s="43">
        <v>28</v>
      </c>
      <c r="F28" s="44">
        <v>0</v>
      </c>
      <c r="G28" s="43">
        <v>0</v>
      </c>
      <c r="H28" s="44">
        <v>3</v>
      </c>
      <c r="I28" s="43">
        <v>338</v>
      </c>
      <c r="J28" s="44">
        <v>369</v>
      </c>
      <c r="K28" s="45">
        <v>122</v>
      </c>
      <c r="L28" s="46"/>
      <c r="M28" s="44">
        <v>190</v>
      </c>
      <c r="N28" s="47">
        <v>52</v>
      </c>
      <c r="O28" s="44">
        <v>0</v>
      </c>
      <c r="P28" s="47">
        <v>0</v>
      </c>
      <c r="Q28" s="44">
        <v>5</v>
      </c>
      <c r="R28" s="47">
        <v>0</v>
      </c>
      <c r="S28" s="44">
        <v>0</v>
      </c>
      <c r="T28" s="47">
        <v>0</v>
      </c>
    </row>
    <row r="29" spans="1:20" ht="12">
      <c r="A29" s="41" t="s">
        <v>41</v>
      </c>
      <c r="B29" s="42"/>
      <c r="C29" s="43">
        <f t="shared" si="1"/>
        <v>2525</v>
      </c>
      <c r="D29" s="44">
        <v>30</v>
      </c>
      <c r="E29" s="43">
        <v>16</v>
      </c>
      <c r="F29" s="44">
        <v>35</v>
      </c>
      <c r="G29" s="43">
        <v>401</v>
      </c>
      <c r="H29" s="44">
        <v>57</v>
      </c>
      <c r="I29" s="43">
        <v>1986</v>
      </c>
      <c r="J29" s="44">
        <v>2525</v>
      </c>
      <c r="K29" s="45">
        <v>884</v>
      </c>
      <c r="L29" s="46"/>
      <c r="M29" s="44">
        <v>232</v>
      </c>
      <c r="N29" s="47">
        <v>1121</v>
      </c>
      <c r="O29" s="44">
        <v>0</v>
      </c>
      <c r="P29" s="47">
        <v>0</v>
      </c>
      <c r="Q29" s="44">
        <v>288</v>
      </c>
      <c r="R29" s="47">
        <v>0</v>
      </c>
      <c r="S29" s="44">
        <v>0</v>
      </c>
      <c r="T29" s="47">
        <v>0</v>
      </c>
    </row>
    <row r="30" spans="1:20" ht="12">
      <c r="A30" s="41"/>
      <c r="B30" s="42"/>
      <c r="C30" s="43"/>
      <c r="D30" s="44"/>
      <c r="E30" s="43"/>
      <c r="F30" s="44"/>
      <c r="G30" s="43"/>
      <c r="H30" s="44"/>
      <c r="I30" s="43"/>
      <c r="J30" s="44"/>
      <c r="K30" s="45"/>
      <c r="L30" s="46"/>
      <c r="M30" s="44"/>
      <c r="N30" s="47"/>
      <c r="O30" s="44"/>
      <c r="P30" s="47"/>
      <c r="Q30" s="44"/>
      <c r="R30" s="47"/>
      <c r="S30" s="44"/>
      <c r="T30" s="47"/>
    </row>
    <row r="31" spans="1:20" ht="12">
      <c r="A31" s="41" t="s">
        <v>42</v>
      </c>
      <c r="B31" s="42"/>
      <c r="C31" s="43">
        <f t="shared" si="1"/>
        <v>211</v>
      </c>
      <c r="D31" s="44">
        <v>0</v>
      </c>
      <c r="E31" s="43">
        <v>26</v>
      </c>
      <c r="F31" s="44">
        <v>5</v>
      </c>
      <c r="G31" s="43">
        <v>1</v>
      </c>
      <c r="H31" s="44">
        <v>0</v>
      </c>
      <c r="I31" s="43">
        <v>179</v>
      </c>
      <c r="J31" s="44">
        <v>211</v>
      </c>
      <c r="K31" s="45">
        <v>60</v>
      </c>
      <c r="L31" s="46"/>
      <c r="M31" s="44">
        <v>30</v>
      </c>
      <c r="N31" s="47">
        <v>117</v>
      </c>
      <c r="O31" s="44">
        <v>0</v>
      </c>
      <c r="P31" s="47">
        <v>0</v>
      </c>
      <c r="Q31" s="44">
        <v>1</v>
      </c>
      <c r="R31" s="47">
        <v>0</v>
      </c>
      <c r="S31" s="44">
        <v>0</v>
      </c>
      <c r="T31" s="47">
        <v>3</v>
      </c>
    </row>
    <row r="32" spans="1:20" ht="12">
      <c r="A32" s="41" t="s">
        <v>43</v>
      </c>
      <c r="B32" s="42"/>
      <c r="C32" s="43">
        <f t="shared" si="1"/>
        <v>3498</v>
      </c>
      <c r="D32" s="44">
        <v>0</v>
      </c>
      <c r="E32" s="43">
        <v>51</v>
      </c>
      <c r="F32" s="44">
        <v>143</v>
      </c>
      <c r="G32" s="43">
        <v>231</v>
      </c>
      <c r="H32" s="44">
        <v>43</v>
      </c>
      <c r="I32" s="43">
        <v>3030</v>
      </c>
      <c r="J32" s="44">
        <v>3498</v>
      </c>
      <c r="K32" s="45">
        <v>2516</v>
      </c>
      <c r="L32" s="46"/>
      <c r="M32" s="44">
        <v>113</v>
      </c>
      <c r="N32" s="47">
        <v>710</v>
      </c>
      <c r="O32" s="44">
        <v>0</v>
      </c>
      <c r="P32" s="47">
        <v>6</v>
      </c>
      <c r="Q32" s="44">
        <v>153</v>
      </c>
      <c r="R32" s="47">
        <v>0</v>
      </c>
      <c r="S32" s="44">
        <v>0</v>
      </c>
      <c r="T32" s="47">
        <v>0</v>
      </c>
    </row>
    <row r="33" spans="1:20" ht="12">
      <c r="A33" s="41" t="s">
        <v>44</v>
      </c>
      <c r="B33" s="42"/>
      <c r="C33" s="43">
        <f t="shared" si="1"/>
        <v>1222</v>
      </c>
      <c r="D33" s="44">
        <v>32</v>
      </c>
      <c r="E33" s="43">
        <v>57</v>
      </c>
      <c r="F33" s="44">
        <v>0</v>
      </c>
      <c r="G33" s="43">
        <v>154</v>
      </c>
      <c r="H33" s="44">
        <v>59</v>
      </c>
      <c r="I33" s="43">
        <v>920</v>
      </c>
      <c r="J33" s="44">
        <v>1222</v>
      </c>
      <c r="K33" s="45">
        <v>665</v>
      </c>
      <c r="L33" s="46"/>
      <c r="M33" s="44">
        <v>172</v>
      </c>
      <c r="N33" s="47">
        <v>272</v>
      </c>
      <c r="O33" s="44">
        <v>1</v>
      </c>
      <c r="P33" s="47">
        <v>1</v>
      </c>
      <c r="Q33" s="44">
        <v>97</v>
      </c>
      <c r="R33" s="47">
        <v>0</v>
      </c>
      <c r="S33" s="44">
        <v>0</v>
      </c>
      <c r="T33" s="47">
        <v>14</v>
      </c>
    </row>
    <row r="34" spans="1:20" ht="12">
      <c r="A34" s="41" t="s">
        <v>45</v>
      </c>
      <c r="B34" s="42"/>
      <c r="C34" s="43">
        <f t="shared" si="1"/>
        <v>506</v>
      </c>
      <c r="D34" s="44">
        <v>0</v>
      </c>
      <c r="E34" s="43">
        <v>62</v>
      </c>
      <c r="F34" s="44">
        <v>7</v>
      </c>
      <c r="G34" s="43">
        <v>0</v>
      </c>
      <c r="H34" s="44">
        <v>0</v>
      </c>
      <c r="I34" s="43">
        <v>437</v>
      </c>
      <c r="J34" s="44">
        <v>506</v>
      </c>
      <c r="K34" s="45">
        <v>385</v>
      </c>
      <c r="L34" s="46"/>
      <c r="M34" s="44">
        <v>17</v>
      </c>
      <c r="N34" s="47">
        <v>1</v>
      </c>
      <c r="O34" s="44">
        <v>51</v>
      </c>
      <c r="P34" s="47">
        <v>0</v>
      </c>
      <c r="Q34" s="44">
        <v>50</v>
      </c>
      <c r="R34" s="47">
        <v>0</v>
      </c>
      <c r="S34" s="44">
        <v>0</v>
      </c>
      <c r="T34" s="47">
        <v>2</v>
      </c>
    </row>
    <row r="35" spans="1:20" ht="12">
      <c r="A35" s="41"/>
      <c r="B35" s="42"/>
      <c r="C35" s="43"/>
      <c r="D35" s="44"/>
      <c r="E35" s="43"/>
      <c r="F35" s="44"/>
      <c r="G35" s="43"/>
      <c r="H35" s="44"/>
      <c r="I35" s="43"/>
      <c r="J35" s="44"/>
      <c r="K35" s="45"/>
      <c r="L35" s="46"/>
      <c r="M35" s="44"/>
      <c r="N35" s="47"/>
      <c r="O35" s="44"/>
      <c r="P35" s="47"/>
      <c r="Q35" s="44"/>
      <c r="R35" s="47"/>
      <c r="S35" s="44"/>
      <c r="T35" s="47"/>
    </row>
    <row r="36" spans="1:20" ht="12">
      <c r="A36" s="41" t="s">
        <v>46</v>
      </c>
      <c r="B36" s="42"/>
      <c r="C36" s="43">
        <f t="shared" si="1"/>
        <v>973</v>
      </c>
      <c r="D36" s="44">
        <v>0</v>
      </c>
      <c r="E36" s="43">
        <v>78</v>
      </c>
      <c r="F36" s="44">
        <v>18</v>
      </c>
      <c r="G36" s="43">
        <v>318</v>
      </c>
      <c r="H36" s="44">
        <v>0</v>
      </c>
      <c r="I36" s="43">
        <v>559</v>
      </c>
      <c r="J36" s="44">
        <v>973</v>
      </c>
      <c r="K36" s="45">
        <v>657</v>
      </c>
      <c r="L36" s="46"/>
      <c r="M36" s="44">
        <v>117</v>
      </c>
      <c r="N36" s="47">
        <v>3</v>
      </c>
      <c r="O36" s="44">
        <v>0</v>
      </c>
      <c r="P36" s="47">
        <v>0</v>
      </c>
      <c r="Q36" s="44">
        <v>196</v>
      </c>
      <c r="R36" s="47">
        <v>0</v>
      </c>
      <c r="S36" s="44">
        <v>0</v>
      </c>
      <c r="T36" s="47">
        <v>0</v>
      </c>
    </row>
    <row r="37" spans="1:20" ht="12">
      <c r="A37" s="41" t="s">
        <v>47</v>
      </c>
      <c r="B37" s="42"/>
      <c r="C37" s="43">
        <f t="shared" si="1"/>
        <v>693</v>
      </c>
      <c r="D37" s="44">
        <v>0</v>
      </c>
      <c r="E37" s="43">
        <v>12</v>
      </c>
      <c r="F37" s="44">
        <v>0</v>
      </c>
      <c r="G37" s="43">
        <v>20</v>
      </c>
      <c r="H37" s="44">
        <v>19</v>
      </c>
      <c r="I37" s="43">
        <v>642</v>
      </c>
      <c r="J37" s="44">
        <v>693</v>
      </c>
      <c r="K37" s="45">
        <v>583</v>
      </c>
      <c r="L37" s="46"/>
      <c r="M37" s="44">
        <v>55</v>
      </c>
      <c r="N37" s="47">
        <v>4</v>
      </c>
      <c r="O37" s="44">
        <v>0</v>
      </c>
      <c r="P37" s="47">
        <v>22</v>
      </c>
      <c r="Q37" s="44">
        <v>16</v>
      </c>
      <c r="R37" s="47">
        <v>0</v>
      </c>
      <c r="S37" s="44">
        <v>3</v>
      </c>
      <c r="T37" s="47">
        <v>10</v>
      </c>
    </row>
    <row r="38" spans="1:20" ht="12">
      <c r="A38" s="41" t="s">
        <v>48</v>
      </c>
      <c r="B38" s="42"/>
      <c r="C38" s="43">
        <f t="shared" si="1"/>
        <v>882</v>
      </c>
      <c r="D38" s="44">
        <v>0</v>
      </c>
      <c r="E38" s="43">
        <v>12</v>
      </c>
      <c r="F38" s="44">
        <v>0</v>
      </c>
      <c r="G38" s="43">
        <v>70</v>
      </c>
      <c r="H38" s="44">
        <v>7</v>
      </c>
      <c r="I38" s="43">
        <v>793</v>
      </c>
      <c r="J38" s="44">
        <v>882</v>
      </c>
      <c r="K38" s="45">
        <v>626</v>
      </c>
      <c r="L38" s="46"/>
      <c r="M38" s="44">
        <v>191</v>
      </c>
      <c r="N38" s="47">
        <v>6</v>
      </c>
      <c r="O38" s="44">
        <v>0</v>
      </c>
      <c r="P38" s="47">
        <v>0</v>
      </c>
      <c r="Q38" s="44">
        <v>55</v>
      </c>
      <c r="R38" s="47">
        <v>0</v>
      </c>
      <c r="S38" s="44">
        <v>4</v>
      </c>
      <c r="T38" s="47">
        <v>0</v>
      </c>
    </row>
    <row r="39" spans="1:20" ht="12">
      <c r="A39" s="41" t="s">
        <v>49</v>
      </c>
      <c r="B39" s="42"/>
      <c r="C39" s="43">
        <f t="shared" si="1"/>
        <v>4040</v>
      </c>
      <c r="D39" s="44">
        <v>121</v>
      </c>
      <c r="E39" s="43">
        <v>85</v>
      </c>
      <c r="F39" s="44">
        <v>30</v>
      </c>
      <c r="G39" s="43">
        <v>810</v>
      </c>
      <c r="H39" s="44">
        <v>0</v>
      </c>
      <c r="I39" s="43">
        <v>2994</v>
      </c>
      <c r="J39" s="44">
        <v>4040</v>
      </c>
      <c r="K39" s="45">
        <v>1004</v>
      </c>
      <c r="L39" s="46"/>
      <c r="M39" s="44">
        <v>620</v>
      </c>
      <c r="N39" s="47">
        <v>915</v>
      </c>
      <c r="O39" s="44">
        <v>0</v>
      </c>
      <c r="P39" s="47">
        <v>370</v>
      </c>
      <c r="Q39" s="44">
        <v>1066</v>
      </c>
      <c r="R39" s="47">
        <v>0</v>
      </c>
      <c r="S39" s="44">
        <v>0</v>
      </c>
      <c r="T39" s="47">
        <v>65</v>
      </c>
    </row>
    <row r="40" spans="1:20" ht="9" customHeight="1" thickBot="1">
      <c r="A40" s="48"/>
      <c r="B40" s="49"/>
      <c r="C40" s="50"/>
      <c r="D40" s="51"/>
      <c r="E40" s="50"/>
      <c r="F40" s="51"/>
      <c r="G40" s="50"/>
      <c r="H40" s="51"/>
      <c r="I40" s="50"/>
      <c r="J40" s="51"/>
      <c r="K40" s="50"/>
      <c r="L40" s="50"/>
      <c r="M40" s="51"/>
      <c r="N40" s="52"/>
      <c r="O40" s="53"/>
      <c r="P40" s="52"/>
      <c r="Q40" s="53"/>
      <c r="R40" s="52"/>
      <c r="S40" s="53"/>
      <c r="T40" s="52"/>
    </row>
    <row r="41" spans="1:20" ht="12" customHeight="1" thickTop="1">
      <c r="A41" s="54" t="s">
        <v>2</v>
      </c>
      <c r="B41" s="55"/>
      <c r="C41" s="56" t="s">
        <v>50</v>
      </c>
      <c r="D41" s="56"/>
      <c r="E41" s="56"/>
      <c r="F41" s="56"/>
      <c r="G41" s="56"/>
      <c r="H41" s="56"/>
      <c r="I41" s="56"/>
      <c r="J41" s="56"/>
      <c r="K41" s="56"/>
      <c r="L41" s="57"/>
      <c r="M41" s="58" t="s">
        <v>51</v>
      </c>
      <c r="N41" s="56"/>
      <c r="O41" s="56"/>
      <c r="P41" s="56"/>
      <c r="Q41" s="56"/>
      <c r="R41" s="56"/>
      <c r="S41" s="56"/>
      <c r="T41" s="56"/>
    </row>
    <row r="42" spans="1:20" ht="12" customHeight="1">
      <c r="A42" s="9"/>
      <c r="B42" s="10"/>
      <c r="C42" s="59"/>
      <c r="D42" s="15" t="s">
        <v>52</v>
      </c>
      <c r="E42" s="16"/>
      <c r="F42" s="13" t="s">
        <v>53</v>
      </c>
      <c r="G42" s="13"/>
      <c r="H42" s="60"/>
      <c r="I42" s="61" t="s">
        <v>54</v>
      </c>
      <c r="J42" s="62"/>
      <c r="K42" s="17" t="s">
        <v>10</v>
      </c>
      <c r="L42" s="17"/>
      <c r="M42" s="63" t="s">
        <v>55</v>
      </c>
      <c r="N42" s="10"/>
      <c r="O42" s="20" t="s">
        <v>56</v>
      </c>
      <c r="P42" s="20"/>
      <c r="Q42" s="18" t="s">
        <v>57</v>
      </c>
      <c r="R42" s="64"/>
      <c r="S42" s="65" t="s">
        <v>58</v>
      </c>
      <c r="T42" s="66"/>
    </row>
    <row r="43" spans="1:20" ht="12" customHeight="1">
      <c r="A43" s="9"/>
      <c r="B43" s="10"/>
      <c r="C43" s="59" t="s">
        <v>55</v>
      </c>
      <c r="D43" s="63"/>
      <c r="E43" s="10"/>
      <c r="F43" s="20"/>
      <c r="G43" s="20"/>
      <c r="H43" s="67" t="s">
        <v>59</v>
      </c>
      <c r="I43" s="12" t="s">
        <v>15</v>
      </c>
      <c r="J43" s="25" t="s">
        <v>16</v>
      </c>
      <c r="K43" s="9"/>
      <c r="L43" s="9"/>
      <c r="M43" s="63"/>
      <c r="N43" s="10"/>
      <c r="O43" s="20"/>
      <c r="P43" s="20"/>
      <c r="Q43" s="18"/>
      <c r="R43" s="64"/>
      <c r="S43" s="68"/>
      <c r="T43" s="69"/>
    </row>
    <row r="44" spans="1:20" ht="12">
      <c r="A44" s="24"/>
      <c r="B44" s="23"/>
      <c r="C44" s="70"/>
      <c r="D44" s="22"/>
      <c r="E44" s="23"/>
      <c r="F44" s="29"/>
      <c r="G44" s="29"/>
      <c r="H44" s="71"/>
      <c r="I44" s="28"/>
      <c r="J44" s="31" t="s">
        <v>24</v>
      </c>
      <c r="K44" s="24"/>
      <c r="L44" s="24"/>
      <c r="M44" s="22"/>
      <c r="N44" s="23"/>
      <c r="O44" s="29"/>
      <c r="P44" s="29"/>
      <c r="Q44" s="27"/>
      <c r="R44" s="32"/>
      <c r="S44" s="72"/>
      <c r="T44" s="73"/>
    </row>
    <row r="45" spans="1:20" ht="12" customHeight="1">
      <c r="A45" s="33"/>
      <c r="B45" s="34"/>
      <c r="C45" s="35" t="s">
        <v>25</v>
      </c>
      <c r="D45" s="74" t="s">
        <v>25</v>
      </c>
      <c r="E45" s="75"/>
      <c r="F45" s="74" t="s">
        <v>25</v>
      </c>
      <c r="G45" s="76"/>
      <c r="H45" s="37" t="s">
        <v>25</v>
      </c>
      <c r="I45" s="35" t="s">
        <v>25</v>
      </c>
      <c r="J45" s="37" t="s">
        <v>25</v>
      </c>
      <c r="K45" s="74" t="s">
        <v>25</v>
      </c>
      <c r="L45" s="76"/>
      <c r="M45" s="77" t="s">
        <v>25</v>
      </c>
      <c r="N45" s="75"/>
      <c r="O45" s="77" t="s">
        <v>25</v>
      </c>
      <c r="P45" s="75"/>
      <c r="Q45" s="77" t="s">
        <v>25</v>
      </c>
      <c r="R45" s="75"/>
      <c r="S45" s="77" t="s">
        <v>25</v>
      </c>
      <c r="T45" s="78"/>
    </row>
    <row r="46" spans="1:20" s="86" customFormat="1" ht="12">
      <c r="A46" s="79" t="s">
        <v>5</v>
      </c>
      <c r="B46" s="80"/>
      <c r="C46" s="81">
        <f>SUM(C48:C76)</f>
        <v>10931</v>
      </c>
      <c r="D46" s="82">
        <f aca="true" t="shared" si="2" ref="D46:S46">SUM(D48:D76)</f>
        <v>110</v>
      </c>
      <c r="E46" s="83">
        <f t="shared" si="2"/>
        <v>0</v>
      </c>
      <c r="F46" s="82">
        <f t="shared" si="2"/>
        <v>160</v>
      </c>
      <c r="G46" s="83">
        <f t="shared" si="2"/>
        <v>0</v>
      </c>
      <c r="H46" s="84">
        <f t="shared" si="2"/>
        <v>14</v>
      </c>
      <c r="I46" s="81">
        <f t="shared" si="2"/>
        <v>1986</v>
      </c>
      <c r="J46" s="84">
        <f t="shared" si="2"/>
        <v>81</v>
      </c>
      <c r="K46" s="82">
        <f t="shared" si="2"/>
        <v>8580</v>
      </c>
      <c r="L46" s="83">
        <f t="shared" si="2"/>
        <v>0</v>
      </c>
      <c r="M46" s="82">
        <f t="shared" si="2"/>
        <v>10931</v>
      </c>
      <c r="N46" s="83">
        <f t="shared" si="2"/>
        <v>0</v>
      </c>
      <c r="O46" s="82">
        <f t="shared" si="2"/>
        <v>370</v>
      </c>
      <c r="P46" s="83">
        <f t="shared" si="2"/>
        <v>0</v>
      </c>
      <c r="Q46" s="82">
        <f t="shared" si="2"/>
        <v>4322</v>
      </c>
      <c r="R46" s="83">
        <f t="shared" si="2"/>
        <v>0</v>
      </c>
      <c r="S46" s="82">
        <f t="shared" si="2"/>
        <v>6239</v>
      </c>
      <c r="T46" s="85"/>
    </row>
    <row r="47" spans="1:19" ht="12">
      <c r="A47" s="41"/>
      <c r="B47" s="42"/>
      <c r="C47" s="43"/>
      <c r="D47" s="87"/>
      <c r="E47" s="88"/>
      <c r="F47" s="43"/>
      <c r="G47" s="43"/>
      <c r="H47" s="44"/>
      <c r="I47" s="43"/>
      <c r="J47" s="44"/>
      <c r="K47" s="43"/>
      <c r="L47" s="43"/>
      <c r="M47" s="87"/>
      <c r="N47" s="88"/>
      <c r="O47" s="47"/>
      <c r="P47" s="47"/>
      <c r="Q47" s="87"/>
      <c r="R47" s="88"/>
      <c r="S47" s="47"/>
    </row>
    <row r="48" spans="1:20" ht="12">
      <c r="A48" s="41" t="s">
        <v>27</v>
      </c>
      <c r="B48" s="42"/>
      <c r="C48" s="43">
        <f>SUM(D48:L48)</f>
        <v>10</v>
      </c>
      <c r="D48" s="45">
        <v>0</v>
      </c>
      <c r="E48" s="89"/>
      <c r="F48" s="45">
        <v>0</v>
      </c>
      <c r="G48" s="89"/>
      <c r="H48" s="44">
        <v>0</v>
      </c>
      <c r="I48" s="43">
        <v>0</v>
      </c>
      <c r="J48" s="44">
        <v>0</v>
      </c>
      <c r="K48" s="45">
        <v>10</v>
      </c>
      <c r="L48" s="89"/>
      <c r="M48" s="45">
        <f>SUM(O48:S48)</f>
        <v>10</v>
      </c>
      <c r="N48" s="89"/>
      <c r="O48" s="45">
        <v>2</v>
      </c>
      <c r="P48" s="89"/>
      <c r="Q48" s="45">
        <v>8</v>
      </c>
      <c r="R48" s="89"/>
      <c r="S48" s="45">
        <v>0</v>
      </c>
      <c r="T48" s="90"/>
    </row>
    <row r="49" spans="1:20" ht="12">
      <c r="A49" s="41" t="s">
        <v>28</v>
      </c>
      <c r="B49" s="42"/>
      <c r="C49" s="43">
        <f aca="true" t="shared" si="3" ref="C49:C75">SUM(D49:L49)</f>
        <v>105</v>
      </c>
      <c r="D49" s="45">
        <v>0</v>
      </c>
      <c r="E49" s="89"/>
      <c r="F49" s="45">
        <v>19</v>
      </c>
      <c r="G49" s="89"/>
      <c r="H49" s="44">
        <v>14</v>
      </c>
      <c r="I49" s="43">
        <v>16</v>
      </c>
      <c r="J49" s="44">
        <v>0</v>
      </c>
      <c r="K49" s="45">
        <v>56</v>
      </c>
      <c r="L49" s="89"/>
      <c r="M49" s="45">
        <f aca="true" t="shared" si="4" ref="M49:M75">SUM(O49:S49)</f>
        <v>105</v>
      </c>
      <c r="N49" s="89"/>
      <c r="O49" s="45">
        <v>0</v>
      </c>
      <c r="P49" s="89"/>
      <c r="Q49" s="45">
        <v>105</v>
      </c>
      <c r="R49" s="89"/>
      <c r="S49" s="45">
        <v>0</v>
      </c>
      <c r="T49" s="90"/>
    </row>
    <row r="50" spans="1:20" ht="12">
      <c r="A50" s="41" t="s">
        <v>29</v>
      </c>
      <c r="B50" s="42"/>
      <c r="C50" s="43">
        <f t="shared" si="3"/>
        <v>0</v>
      </c>
      <c r="D50" s="45">
        <v>0</v>
      </c>
      <c r="E50" s="89"/>
      <c r="F50" s="45">
        <v>0</v>
      </c>
      <c r="G50" s="89"/>
      <c r="H50" s="44">
        <v>0</v>
      </c>
      <c r="I50" s="43">
        <v>0</v>
      </c>
      <c r="J50" s="44">
        <v>0</v>
      </c>
      <c r="K50" s="45">
        <v>0</v>
      </c>
      <c r="L50" s="89"/>
      <c r="M50" s="45">
        <f t="shared" si="4"/>
        <v>0</v>
      </c>
      <c r="N50" s="89"/>
      <c r="O50" s="45">
        <v>0</v>
      </c>
      <c r="P50" s="89"/>
      <c r="Q50" s="45">
        <v>0</v>
      </c>
      <c r="R50" s="89"/>
      <c r="S50" s="45">
        <v>0</v>
      </c>
      <c r="T50" s="90"/>
    </row>
    <row r="51" spans="1:20" ht="12">
      <c r="A51" s="41"/>
      <c r="B51" s="42"/>
      <c r="C51" s="43"/>
      <c r="D51" s="45"/>
      <c r="E51" s="89"/>
      <c r="F51" s="45"/>
      <c r="G51" s="89"/>
      <c r="H51" s="44"/>
      <c r="I51" s="43"/>
      <c r="J51" s="44"/>
      <c r="K51" s="45"/>
      <c r="L51" s="89"/>
      <c r="M51" s="45"/>
      <c r="N51" s="89"/>
      <c r="O51" s="45"/>
      <c r="P51" s="89"/>
      <c r="Q51" s="45"/>
      <c r="R51" s="89"/>
      <c r="S51" s="45"/>
      <c r="T51" s="90"/>
    </row>
    <row r="52" spans="1:20" ht="12">
      <c r="A52" s="41" t="s">
        <v>30</v>
      </c>
      <c r="B52" s="42"/>
      <c r="C52" s="43">
        <f t="shared" si="3"/>
        <v>0</v>
      </c>
      <c r="D52" s="45">
        <v>0</v>
      </c>
      <c r="E52" s="89"/>
      <c r="F52" s="45">
        <v>0</v>
      </c>
      <c r="G52" s="89"/>
      <c r="H52" s="44">
        <v>0</v>
      </c>
      <c r="I52" s="43">
        <v>0</v>
      </c>
      <c r="J52" s="44">
        <v>0</v>
      </c>
      <c r="K52" s="45">
        <v>0</v>
      </c>
      <c r="L52" s="89"/>
      <c r="M52" s="45">
        <f t="shared" si="4"/>
        <v>0</v>
      </c>
      <c r="N52" s="89"/>
      <c r="O52" s="45">
        <v>0</v>
      </c>
      <c r="P52" s="89"/>
      <c r="Q52" s="45">
        <v>0</v>
      </c>
      <c r="R52" s="89"/>
      <c r="S52" s="45">
        <v>0</v>
      </c>
      <c r="T52" s="90"/>
    </row>
    <row r="53" spans="1:20" ht="12">
      <c r="A53" s="41" t="s">
        <v>31</v>
      </c>
      <c r="B53" s="42"/>
      <c r="C53" s="43">
        <f t="shared" si="3"/>
        <v>99</v>
      </c>
      <c r="D53" s="45">
        <v>0</v>
      </c>
      <c r="E53" s="89"/>
      <c r="F53" s="45">
        <v>40</v>
      </c>
      <c r="G53" s="89"/>
      <c r="H53" s="44">
        <v>0</v>
      </c>
      <c r="I53" s="43">
        <v>14</v>
      </c>
      <c r="J53" s="44">
        <v>0</v>
      </c>
      <c r="K53" s="45">
        <v>45</v>
      </c>
      <c r="L53" s="89"/>
      <c r="M53" s="45">
        <f t="shared" si="4"/>
        <v>99</v>
      </c>
      <c r="N53" s="89"/>
      <c r="O53" s="45">
        <v>40</v>
      </c>
      <c r="P53" s="89"/>
      <c r="Q53" s="45">
        <v>59</v>
      </c>
      <c r="R53" s="89"/>
      <c r="S53" s="45">
        <v>0</v>
      </c>
      <c r="T53" s="90"/>
    </row>
    <row r="54" spans="1:20" ht="12">
      <c r="A54" s="41" t="s">
        <v>32</v>
      </c>
      <c r="B54" s="42"/>
      <c r="C54" s="43">
        <f t="shared" si="3"/>
        <v>0</v>
      </c>
      <c r="D54" s="45">
        <v>0</v>
      </c>
      <c r="E54" s="89"/>
      <c r="F54" s="45">
        <v>0</v>
      </c>
      <c r="G54" s="89"/>
      <c r="H54" s="44">
        <v>0</v>
      </c>
      <c r="I54" s="43">
        <v>0</v>
      </c>
      <c r="J54" s="44">
        <v>0</v>
      </c>
      <c r="K54" s="45">
        <v>0</v>
      </c>
      <c r="L54" s="89"/>
      <c r="M54" s="45">
        <f t="shared" si="4"/>
        <v>0</v>
      </c>
      <c r="N54" s="89"/>
      <c r="O54" s="45">
        <v>0</v>
      </c>
      <c r="P54" s="89"/>
      <c r="Q54" s="45">
        <v>0</v>
      </c>
      <c r="R54" s="89"/>
      <c r="S54" s="45">
        <v>0</v>
      </c>
      <c r="T54" s="90"/>
    </row>
    <row r="55" spans="1:20" ht="12">
      <c r="A55" s="41" t="s">
        <v>33</v>
      </c>
      <c r="B55" s="42"/>
      <c r="C55" s="43">
        <f t="shared" si="3"/>
        <v>10</v>
      </c>
      <c r="D55" s="45">
        <v>0</v>
      </c>
      <c r="E55" s="89"/>
      <c r="F55" s="45">
        <v>0</v>
      </c>
      <c r="G55" s="89"/>
      <c r="H55" s="44">
        <v>0</v>
      </c>
      <c r="I55" s="43">
        <v>0</v>
      </c>
      <c r="J55" s="44">
        <v>0</v>
      </c>
      <c r="K55" s="45">
        <v>10</v>
      </c>
      <c r="L55" s="89"/>
      <c r="M55" s="45">
        <f t="shared" si="4"/>
        <v>10</v>
      </c>
      <c r="N55" s="89"/>
      <c r="O55" s="45">
        <v>0</v>
      </c>
      <c r="P55" s="89"/>
      <c r="Q55" s="45">
        <v>10</v>
      </c>
      <c r="R55" s="89"/>
      <c r="S55" s="45">
        <v>0</v>
      </c>
      <c r="T55" s="90"/>
    </row>
    <row r="56" spans="1:20" ht="12">
      <c r="A56" s="41"/>
      <c r="B56" s="42"/>
      <c r="C56" s="43"/>
      <c r="D56" s="45"/>
      <c r="E56" s="89"/>
      <c r="F56" s="45"/>
      <c r="G56" s="89"/>
      <c r="H56" s="44"/>
      <c r="I56" s="43"/>
      <c r="J56" s="44"/>
      <c r="K56" s="45"/>
      <c r="L56" s="89"/>
      <c r="M56" s="45"/>
      <c r="N56" s="89"/>
      <c r="O56" s="45"/>
      <c r="P56" s="89"/>
      <c r="Q56" s="45"/>
      <c r="R56" s="89"/>
      <c r="S56" s="45"/>
      <c r="T56" s="90"/>
    </row>
    <row r="57" spans="1:20" ht="12">
      <c r="A57" s="41" t="s">
        <v>34</v>
      </c>
      <c r="B57" s="42"/>
      <c r="C57" s="43">
        <f t="shared" si="3"/>
        <v>129</v>
      </c>
      <c r="D57" s="45">
        <v>0</v>
      </c>
      <c r="E57" s="89"/>
      <c r="F57" s="45">
        <v>0</v>
      </c>
      <c r="G57" s="89"/>
      <c r="H57" s="44">
        <v>0</v>
      </c>
      <c r="I57" s="43">
        <v>1</v>
      </c>
      <c r="J57" s="44">
        <v>0</v>
      </c>
      <c r="K57" s="45">
        <v>128</v>
      </c>
      <c r="L57" s="89"/>
      <c r="M57" s="45">
        <f t="shared" si="4"/>
        <v>129</v>
      </c>
      <c r="N57" s="89"/>
      <c r="O57" s="45">
        <v>3</v>
      </c>
      <c r="P57" s="89"/>
      <c r="Q57" s="45">
        <v>126</v>
      </c>
      <c r="R57" s="89"/>
      <c r="S57" s="45">
        <v>0</v>
      </c>
      <c r="T57" s="90"/>
    </row>
    <row r="58" spans="1:20" ht="12">
      <c r="A58" s="41" t="s">
        <v>35</v>
      </c>
      <c r="B58" s="42"/>
      <c r="C58" s="43">
        <f t="shared" si="3"/>
        <v>0</v>
      </c>
      <c r="D58" s="45">
        <v>0</v>
      </c>
      <c r="E58" s="89"/>
      <c r="F58" s="45">
        <v>0</v>
      </c>
      <c r="G58" s="89"/>
      <c r="H58" s="44">
        <v>0</v>
      </c>
      <c r="I58" s="43">
        <v>0</v>
      </c>
      <c r="J58" s="44">
        <v>0</v>
      </c>
      <c r="K58" s="45">
        <v>0</v>
      </c>
      <c r="L58" s="89"/>
      <c r="M58" s="45">
        <f t="shared" si="4"/>
        <v>0</v>
      </c>
      <c r="N58" s="89"/>
      <c r="O58" s="45">
        <v>0</v>
      </c>
      <c r="P58" s="89"/>
      <c r="Q58" s="45">
        <v>0</v>
      </c>
      <c r="R58" s="89"/>
      <c r="S58" s="45">
        <v>0</v>
      </c>
      <c r="T58" s="90"/>
    </row>
    <row r="59" spans="1:20" ht="12">
      <c r="A59" s="41" t="s">
        <v>36</v>
      </c>
      <c r="B59" s="42"/>
      <c r="C59" s="43">
        <f t="shared" si="3"/>
        <v>116</v>
      </c>
      <c r="D59" s="45">
        <v>0</v>
      </c>
      <c r="E59" s="89"/>
      <c r="F59" s="45">
        <v>0</v>
      </c>
      <c r="G59" s="89"/>
      <c r="H59" s="44">
        <v>0</v>
      </c>
      <c r="I59" s="43">
        <v>0</v>
      </c>
      <c r="J59" s="44">
        <v>0</v>
      </c>
      <c r="K59" s="45">
        <v>116</v>
      </c>
      <c r="L59" s="89"/>
      <c r="M59" s="45">
        <f t="shared" si="4"/>
        <v>116</v>
      </c>
      <c r="N59" s="89"/>
      <c r="O59" s="45">
        <v>30</v>
      </c>
      <c r="P59" s="89"/>
      <c r="Q59" s="45">
        <v>53</v>
      </c>
      <c r="R59" s="89"/>
      <c r="S59" s="45">
        <v>33</v>
      </c>
      <c r="T59" s="90"/>
    </row>
    <row r="60" spans="1:20" ht="12">
      <c r="A60" s="41" t="s">
        <v>37</v>
      </c>
      <c r="B60" s="42"/>
      <c r="C60" s="43">
        <f t="shared" si="3"/>
        <v>11</v>
      </c>
      <c r="D60" s="45">
        <v>0</v>
      </c>
      <c r="E60" s="89"/>
      <c r="F60" s="45">
        <v>0</v>
      </c>
      <c r="G60" s="89"/>
      <c r="H60" s="44">
        <v>0</v>
      </c>
      <c r="I60" s="43">
        <v>0</v>
      </c>
      <c r="J60" s="44">
        <v>4</v>
      </c>
      <c r="K60" s="45">
        <v>7</v>
      </c>
      <c r="L60" s="89"/>
      <c r="M60" s="45">
        <f t="shared" si="4"/>
        <v>11</v>
      </c>
      <c r="N60" s="89"/>
      <c r="O60" s="45">
        <v>0</v>
      </c>
      <c r="P60" s="89"/>
      <c r="Q60" s="45">
        <v>11</v>
      </c>
      <c r="R60" s="89"/>
      <c r="S60" s="45">
        <v>0</v>
      </c>
      <c r="T60" s="90"/>
    </row>
    <row r="61" spans="1:20" ht="12">
      <c r="A61" s="41"/>
      <c r="B61" s="42"/>
      <c r="C61" s="43"/>
      <c r="D61" s="45"/>
      <c r="E61" s="89"/>
      <c r="F61" s="45"/>
      <c r="G61" s="89"/>
      <c r="H61" s="44"/>
      <c r="I61" s="43"/>
      <c r="J61" s="44"/>
      <c r="K61" s="45"/>
      <c r="L61" s="89"/>
      <c r="M61" s="45"/>
      <c r="N61" s="89"/>
      <c r="O61" s="45"/>
      <c r="P61" s="89"/>
      <c r="Q61" s="45"/>
      <c r="R61" s="89"/>
      <c r="S61" s="45"/>
      <c r="T61" s="90"/>
    </row>
    <row r="62" spans="1:20" ht="12">
      <c r="A62" s="41" t="s">
        <v>38</v>
      </c>
      <c r="B62" s="42"/>
      <c r="C62" s="43">
        <f t="shared" si="3"/>
        <v>9</v>
      </c>
      <c r="D62" s="45">
        <v>0</v>
      </c>
      <c r="E62" s="89"/>
      <c r="F62" s="45">
        <v>0</v>
      </c>
      <c r="G62" s="89"/>
      <c r="H62" s="44">
        <v>0</v>
      </c>
      <c r="I62" s="43">
        <v>0</v>
      </c>
      <c r="J62" s="44">
        <v>0</v>
      </c>
      <c r="K62" s="45">
        <v>9</v>
      </c>
      <c r="L62" s="89"/>
      <c r="M62" s="45">
        <f t="shared" si="4"/>
        <v>9</v>
      </c>
      <c r="N62" s="89"/>
      <c r="O62" s="45">
        <v>5</v>
      </c>
      <c r="P62" s="89"/>
      <c r="Q62" s="45">
        <v>4</v>
      </c>
      <c r="R62" s="89"/>
      <c r="S62" s="45">
        <v>0</v>
      </c>
      <c r="T62" s="90"/>
    </row>
    <row r="63" spans="1:20" ht="12">
      <c r="A63" s="41" t="s">
        <v>39</v>
      </c>
      <c r="B63" s="42"/>
      <c r="C63" s="43">
        <f t="shared" si="3"/>
        <v>198</v>
      </c>
      <c r="D63" s="45">
        <v>0</v>
      </c>
      <c r="E63" s="89"/>
      <c r="F63" s="45">
        <v>0</v>
      </c>
      <c r="G63" s="89"/>
      <c r="H63" s="44">
        <v>0</v>
      </c>
      <c r="I63" s="43">
        <v>13</v>
      </c>
      <c r="J63" s="44">
        <v>0</v>
      </c>
      <c r="K63" s="45">
        <v>185</v>
      </c>
      <c r="L63" s="89"/>
      <c r="M63" s="45">
        <f t="shared" si="4"/>
        <v>198</v>
      </c>
      <c r="N63" s="89"/>
      <c r="O63" s="45">
        <v>27</v>
      </c>
      <c r="P63" s="89"/>
      <c r="Q63" s="45">
        <v>145</v>
      </c>
      <c r="R63" s="89"/>
      <c r="S63" s="45">
        <v>26</v>
      </c>
      <c r="T63" s="90"/>
    </row>
    <row r="64" spans="1:20" ht="12">
      <c r="A64" s="41" t="s">
        <v>40</v>
      </c>
      <c r="B64" s="42"/>
      <c r="C64" s="43">
        <f t="shared" si="3"/>
        <v>253</v>
      </c>
      <c r="D64" s="45">
        <v>0</v>
      </c>
      <c r="E64" s="89"/>
      <c r="F64" s="45">
        <v>10</v>
      </c>
      <c r="G64" s="89"/>
      <c r="H64" s="44">
        <v>0</v>
      </c>
      <c r="I64" s="43">
        <v>0</v>
      </c>
      <c r="J64" s="44">
        <v>0</v>
      </c>
      <c r="K64" s="45">
        <v>243</v>
      </c>
      <c r="L64" s="89"/>
      <c r="M64" s="45">
        <f t="shared" si="4"/>
        <v>253</v>
      </c>
      <c r="N64" s="89"/>
      <c r="O64" s="45">
        <v>50</v>
      </c>
      <c r="P64" s="89"/>
      <c r="Q64" s="45">
        <v>203</v>
      </c>
      <c r="R64" s="89"/>
      <c r="S64" s="45">
        <v>0</v>
      </c>
      <c r="T64" s="90"/>
    </row>
    <row r="65" spans="1:20" ht="12">
      <c r="A65" s="41" t="s">
        <v>41</v>
      </c>
      <c r="B65" s="42"/>
      <c r="C65" s="43">
        <f t="shared" si="3"/>
        <v>1551</v>
      </c>
      <c r="D65" s="45">
        <v>0</v>
      </c>
      <c r="E65" s="89"/>
      <c r="F65" s="45">
        <v>0</v>
      </c>
      <c r="G65" s="89"/>
      <c r="H65" s="44">
        <v>0</v>
      </c>
      <c r="I65" s="43">
        <v>377</v>
      </c>
      <c r="J65" s="44">
        <v>0</v>
      </c>
      <c r="K65" s="45">
        <v>1174</v>
      </c>
      <c r="L65" s="89"/>
      <c r="M65" s="45">
        <f t="shared" si="4"/>
        <v>1551</v>
      </c>
      <c r="N65" s="89"/>
      <c r="O65" s="45">
        <v>4</v>
      </c>
      <c r="P65" s="89"/>
      <c r="Q65" s="45">
        <v>1522</v>
      </c>
      <c r="R65" s="89"/>
      <c r="S65" s="45">
        <v>25</v>
      </c>
      <c r="T65" s="90"/>
    </row>
    <row r="66" spans="1:20" ht="12">
      <c r="A66" s="41"/>
      <c r="B66" s="42"/>
      <c r="C66" s="43"/>
      <c r="D66" s="45"/>
      <c r="E66" s="89"/>
      <c r="F66" s="45"/>
      <c r="G66" s="89"/>
      <c r="H66" s="44"/>
      <c r="I66" s="43"/>
      <c r="J66" s="44"/>
      <c r="K66" s="45"/>
      <c r="L66" s="89"/>
      <c r="M66" s="45"/>
      <c r="N66" s="89"/>
      <c r="O66" s="45"/>
      <c r="P66" s="89"/>
      <c r="Q66" s="45"/>
      <c r="R66" s="89"/>
      <c r="S66" s="45"/>
      <c r="T66" s="90"/>
    </row>
    <row r="67" spans="1:20" ht="12">
      <c r="A67" s="41" t="s">
        <v>42</v>
      </c>
      <c r="B67" s="42"/>
      <c r="C67" s="43">
        <f t="shared" si="3"/>
        <v>117</v>
      </c>
      <c r="D67" s="45">
        <v>0</v>
      </c>
      <c r="E67" s="89"/>
      <c r="F67" s="45">
        <v>0</v>
      </c>
      <c r="G67" s="89"/>
      <c r="H67" s="44">
        <v>0</v>
      </c>
      <c r="I67" s="43">
        <v>1</v>
      </c>
      <c r="J67" s="44">
        <v>0</v>
      </c>
      <c r="K67" s="45">
        <v>116</v>
      </c>
      <c r="L67" s="89"/>
      <c r="M67" s="45">
        <f t="shared" si="4"/>
        <v>117</v>
      </c>
      <c r="N67" s="89"/>
      <c r="O67" s="45">
        <v>20</v>
      </c>
      <c r="P67" s="89"/>
      <c r="Q67" s="45">
        <v>52</v>
      </c>
      <c r="R67" s="89"/>
      <c r="S67" s="45">
        <v>45</v>
      </c>
      <c r="T67" s="90"/>
    </row>
    <row r="68" spans="1:20" ht="12">
      <c r="A68" s="41" t="s">
        <v>43</v>
      </c>
      <c r="B68" s="42"/>
      <c r="C68" s="43">
        <f t="shared" si="3"/>
        <v>4717</v>
      </c>
      <c r="D68" s="45">
        <v>0</v>
      </c>
      <c r="E68" s="89"/>
      <c r="F68" s="45">
        <v>26</v>
      </c>
      <c r="G68" s="89"/>
      <c r="H68" s="44">
        <v>0</v>
      </c>
      <c r="I68" s="43">
        <v>256</v>
      </c>
      <c r="J68" s="44">
        <v>77</v>
      </c>
      <c r="K68" s="45">
        <v>4358</v>
      </c>
      <c r="L68" s="89"/>
      <c r="M68" s="45">
        <f t="shared" si="4"/>
        <v>4717</v>
      </c>
      <c r="N68" s="89"/>
      <c r="O68" s="45">
        <v>149</v>
      </c>
      <c r="P68" s="89"/>
      <c r="Q68" s="45">
        <v>1358</v>
      </c>
      <c r="R68" s="89"/>
      <c r="S68" s="45">
        <v>3210</v>
      </c>
      <c r="T68" s="90"/>
    </row>
    <row r="69" spans="1:20" ht="12">
      <c r="A69" s="41" t="s">
        <v>44</v>
      </c>
      <c r="B69" s="42"/>
      <c r="C69" s="43">
        <f t="shared" si="3"/>
        <v>367</v>
      </c>
      <c r="D69" s="45">
        <v>0</v>
      </c>
      <c r="E69" s="89"/>
      <c r="F69" s="45">
        <v>3</v>
      </c>
      <c r="G69" s="89"/>
      <c r="H69" s="44">
        <v>0</v>
      </c>
      <c r="I69" s="43">
        <v>35</v>
      </c>
      <c r="J69" s="44">
        <v>0</v>
      </c>
      <c r="K69" s="45">
        <v>329</v>
      </c>
      <c r="L69" s="89"/>
      <c r="M69" s="45">
        <f t="shared" si="4"/>
        <v>367</v>
      </c>
      <c r="N69" s="89"/>
      <c r="O69" s="45">
        <v>20</v>
      </c>
      <c r="P69" s="89"/>
      <c r="Q69" s="45">
        <v>338</v>
      </c>
      <c r="R69" s="89"/>
      <c r="S69" s="45">
        <v>9</v>
      </c>
      <c r="T69" s="90"/>
    </row>
    <row r="70" spans="1:20" ht="12">
      <c r="A70" s="41" t="s">
        <v>45</v>
      </c>
      <c r="B70" s="42"/>
      <c r="C70" s="43">
        <f t="shared" si="3"/>
        <v>33</v>
      </c>
      <c r="D70" s="45">
        <v>0</v>
      </c>
      <c r="E70" s="89"/>
      <c r="F70" s="45">
        <v>0</v>
      </c>
      <c r="G70" s="89"/>
      <c r="H70" s="44">
        <v>0</v>
      </c>
      <c r="I70" s="43">
        <v>0</v>
      </c>
      <c r="J70" s="44">
        <v>0</v>
      </c>
      <c r="K70" s="45">
        <v>33</v>
      </c>
      <c r="L70" s="89"/>
      <c r="M70" s="45">
        <f t="shared" si="4"/>
        <v>33</v>
      </c>
      <c r="N70" s="89"/>
      <c r="O70" s="45">
        <v>0</v>
      </c>
      <c r="P70" s="89"/>
      <c r="Q70" s="45">
        <v>33</v>
      </c>
      <c r="R70" s="89"/>
      <c r="S70" s="45">
        <v>0</v>
      </c>
      <c r="T70" s="90"/>
    </row>
    <row r="71" spans="1:20" ht="12">
      <c r="A71" s="41"/>
      <c r="B71" s="42"/>
      <c r="C71" s="43"/>
      <c r="D71" s="45"/>
      <c r="E71" s="89"/>
      <c r="F71" s="45"/>
      <c r="G71" s="89"/>
      <c r="H71" s="44"/>
      <c r="I71" s="43"/>
      <c r="J71" s="44"/>
      <c r="K71" s="45"/>
      <c r="L71" s="89"/>
      <c r="M71" s="45"/>
      <c r="N71" s="89"/>
      <c r="O71" s="45"/>
      <c r="P71" s="89"/>
      <c r="Q71" s="45"/>
      <c r="R71" s="89"/>
      <c r="S71" s="45"/>
      <c r="T71" s="90"/>
    </row>
    <row r="72" spans="1:20" ht="12">
      <c r="A72" s="41" t="s">
        <v>46</v>
      </c>
      <c r="B72" s="42"/>
      <c r="C72" s="43">
        <f t="shared" si="3"/>
        <v>75</v>
      </c>
      <c r="D72" s="45">
        <v>0</v>
      </c>
      <c r="E72" s="89"/>
      <c r="F72" s="45">
        <v>0</v>
      </c>
      <c r="G72" s="89"/>
      <c r="H72" s="44">
        <v>0</v>
      </c>
      <c r="I72" s="43">
        <v>29</v>
      </c>
      <c r="J72" s="44">
        <v>0</v>
      </c>
      <c r="K72" s="45">
        <v>46</v>
      </c>
      <c r="L72" s="89"/>
      <c r="M72" s="45">
        <f t="shared" si="4"/>
        <v>75</v>
      </c>
      <c r="N72" s="89"/>
      <c r="O72" s="45">
        <v>0</v>
      </c>
      <c r="P72" s="89"/>
      <c r="Q72" s="45">
        <v>70</v>
      </c>
      <c r="R72" s="89"/>
      <c r="S72" s="45">
        <v>5</v>
      </c>
      <c r="T72" s="90"/>
    </row>
    <row r="73" spans="1:20" ht="12">
      <c r="A73" s="41" t="s">
        <v>47</v>
      </c>
      <c r="B73" s="42"/>
      <c r="C73" s="43">
        <f t="shared" si="3"/>
        <v>12</v>
      </c>
      <c r="D73" s="45">
        <v>0</v>
      </c>
      <c r="E73" s="89"/>
      <c r="F73" s="45">
        <v>0</v>
      </c>
      <c r="G73" s="89"/>
      <c r="H73" s="44">
        <v>0</v>
      </c>
      <c r="I73" s="43">
        <v>0</v>
      </c>
      <c r="J73" s="44">
        <v>0</v>
      </c>
      <c r="K73" s="45">
        <v>12</v>
      </c>
      <c r="L73" s="89"/>
      <c r="M73" s="45">
        <f t="shared" si="4"/>
        <v>12</v>
      </c>
      <c r="N73" s="89"/>
      <c r="O73" s="45">
        <v>0</v>
      </c>
      <c r="P73" s="89"/>
      <c r="Q73" s="45">
        <v>12</v>
      </c>
      <c r="R73" s="89"/>
      <c r="S73" s="45">
        <v>0</v>
      </c>
      <c r="T73" s="90"/>
    </row>
    <row r="74" spans="1:20" ht="12">
      <c r="A74" s="41" t="s">
        <v>48</v>
      </c>
      <c r="B74" s="42"/>
      <c r="C74" s="43">
        <f t="shared" si="3"/>
        <v>30</v>
      </c>
      <c r="D74" s="45">
        <v>0</v>
      </c>
      <c r="E74" s="89"/>
      <c r="F74" s="45">
        <v>0</v>
      </c>
      <c r="G74" s="89"/>
      <c r="H74" s="44">
        <v>0</v>
      </c>
      <c r="I74" s="43">
        <v>2</v>
      </c>
      <c r="J74" s="44">
        <v>0</v>
      </c>
      <c r="K74" s="45">
        <v>28</v>
      </c>
      <c r="L74" s="89"/>
      <c r="M74" s="45">
        <f t="shared" si="4"/>
        <v>30</v>
      </c>
      <c r="N74" s="89"/>
      <c r="O74" s="45">
        <v>0</v>
      </c>
      <c r="P74" s="89"/>
      <c r="Q74" s="45">
        <v>29</v>
      </c>
      <c r="R74" s="89"/>
      <c r="S74" s="45">
        <v>1</v>
      </c>
      <c r="T74" s="90"/>
    </row>
    <row r="75" spans="1:20" ht="12">
      <c r="A75" s="41" t="s">
        <v>49</v>
      </c>
      <c r="B75" s="42"/>
      <c r="C75" s="43">
        <f t="shared" si="3"/>
        <v>3089</v>
      </c>
      <c r="D75" s="45">
        <v>110</v>
      </c>
      <c r="E75" s="89"/>
      <c r="F75" s="45">
        <v>62</v>
      </c>
      <c r="G75" s="89"/>
      <c r="H75" s="44">
        <v>0</v>
      </c>
      <c r="I75" s="43">
        <v>1242</v>
      </c>
      <c r="J75" s="44">
        <v>0</v>
      </c>
      <c r="K75" s="45">
        <v>1675</v>
      </c>
      <c r="L75" s="89"/>
      <c r="M75" s="45">
        <f t="shared" si="4"/>
        <v>3089</v>
      </c>
      <c r="N75" s="89"/>
      <c r="O75" s="45">
        <v>20</v>
      </c>
      <c r="P75" s="89"/>
      <c r="Q75" s="45">
        <v>184</v>
      </c>
      <c r="R75" s="89"/>
      <c r="S75" s="45">
        <v>2885</v>
      </c>
      <c r="T75" s="90"/>
    </row>
    <row r="76" spans="1:20" ht="9" customHeight="1" thickBot="1">
      <c r="A76" s="91"/>
      <c r="B76" s="92"/>
      <c r="C76" s="93"/>
      <c r="D76" s="94"/>
      <c r="E76" s="95"/>
      <c r="F76" s="93"/>
      <c r="G76" s="93"/>
      <c r="H76" s="96"/>
      <c r="I76" s="93"/>
      <c r="J76" s="96"/>
      <c r="K76" s="93"/>
      <c r="L76" s="93"/>
      <c r="M76" s="97"/>
      <c r="N76" s="92"/>
      <c r="O76" s="98"/>
      <c r="P76" s="98"/>
      <c r="Q76" s="97"/>
      <c r="R76" s="92"/>
      <c r="S76" s="98"/>
      <c r="T76" s="98"/>
    </row>
    <row r="77" ht="12">
      <c r="A77" s="1" t="s">
        <v>60</v>
      </c>
    </row>
  </sheetData>
  <sheetProtection/>
  <mergeCells count="275">
    <mergeCell ref="S74:T74"/>
    <mergeCell ref="D75:E75"/>
    <mergeCell ref="F75:G75"/>
    <mergeCell ref="K75:L75"/>
    <mergeCell ref="M75:N75"/>
    <mergeCell ref="O75:P75"/>
    <mergeCell ref="Q75:R75"/>
    <mergeCell ref="S75:T75"/>
    <mergeCell ref="D74:E74"/>
    <mergeCell ref="F74:G74"/>
    <mergeCell ref="K74:L74"/>
    <mergeCell ref="M74:N74"/>
    <mergeCell ref="O74:P74"/>
    <mergeCell ref="Q74:R74"/>
    <mergeCell ref="S72:T72"/>
    <mergeCell ref="D73:E73"/>
    <mergeCell ref="F73:G73"/>
    <mergeCell ref="K73:L73"/>
    <mergeCell ref="M73:N73"/>
    <mergeCell ref="O73:P73"/>
    <mergeCell ref="Q73:R73"/>
    <mergeCell ref="S73:T73"/>
    <mergeCell ref="D72:E72"/>
    <mergeCell ref="F72:G72"/>
    <mergeCell ref="K72:L72"/>
    <mergeCell ref="M72:N72"/>
    <mergeCell ref="O72:P72"/>
    <mergeCell ref="Q72:R72"/>
    <mergeCell ref="S70:T70"/>
    <mergeCell ref="D71:E71"/>
    <mergeCell ref="F71:G71"/>
    <mergeCell ref="K71:L71"/>
    <mergeCell ref="M71:N71"/>
    <mergeCell ref="O71:P71"/>
    <mergeCell ref="Q71:R71"/>
    <mergeCell ref="S71:T71"/>
    <mergeCell ref="D70:E70"/>
    <mergeCell ref="F70:G70"/>
    <mergeCell ref="K70:L70"/>
    <mergeCell ref="M70:N70"/>
    <mergeCell ref="O70:P70"/>
    <mergeCell ref="Q70:R70"/>
    <mergeCell ref="S68:T68"/>
    <mergeCell ref="D69:E69"/>
    <mergeCell ref="F69:G69"/>
    <mergeCell ref="K69:L69"/>
    <mergeCell ref="M69:N69"/>
    <mergeCell ref="O69:P69"/>
    <mergeCell ref="Q69:R69"/>
    <mergeCell ref="S69:T69"/>
    <mergeCell ref="D68:E68"/>
    <mergeCell ref="F68:G68"/>
    <mergeCell ref="K68:L68"/>
    <mergeCell ref="M68:N68"/>
    <mergeCell ref="O68:P68"/>
    <mergeCell ref="Q68:R68"/>
    <mergeCell ref="S66:T66"/>
    <mergeCell ref="D67:E67"/>
    <mergeCell ref="F67:G67"/>
    <mergeCell ref="K67:L67"/>
    <mergeCell ref="M67:N67"/>
    <mergeCell ref="O67:P67"/>
    <mergeCell ref="Q67:R67"/>
    <mergeCell ref="S67:T67"/>
    <mergeCell ref="D66:E66"/>
    <mergeCell ref="F66:G66"/>
    <mergeCell ref="K66:L66"/>
    <mergeCell ref="M66:N66"/>
    <mergeCell ref="O66:P66"/>
    <mergeCell ref="Q66:R66"/>
    <mergeCell ref="S64:T64"/>
    <mergeCell ref="D65:E65"/>
    <mergeCell ref="F65:G65"/>
    <mergeCell ref="K65:L65"/>
    <mergeCell ref="M65:N65"/>
    <mergeCell ref="O65:P65"/>
    <mergeCell ref="Q65:R65"/>
    <mergeCell ref="S65:T65"/>
    <mergeCell ref="D64:E64"/>
    <mergeCell ref="F64:G64"/>
    <mergeCell ref="K64:L64"/>
    <mergeCell ref="M64:N64"/>
    <mergeCell ref="O64:P64"/>
    <mergeCell ref="Q64:R64"/>
    <mergeCell ref="S62:T62"/>
    <mergeCell ref="D63:E63"/>
    <mergeCell ref="F63:G63"/>
    <mergeCell ref="K63:L63"/>
    <mergeCell ref="M63:N63"/>
    <mergeCell ref="O63:P63"/>
    <mergeCell ref="Q63:R63"/>
    <mergeCell ref="S63:T63"/>
    <mergeCell ref="D62:E62"/>
    <mergeCell ref="F62:G62"/>
    <mergeCell ref="K62:L62"/>
    <mergeCell ref="M62:N62"/>
    <mergeCell ref="O62:P62"/>
    <mergeCell ref="Q62:R62"/>
    <mergeCell ref="S60:T60"/>
    <mergeCell ref="D61:E61"/>
    <mergeCell ref="F61:G61"/>
    <mergeCell ref="K61:L61"/>
    <mergeCell ref="M61:N61"/>
    <mergeCell ref="O61:P61"/>
    <mergeCell ref="Q61:R61"/>
    <mergeCell ref="S61:T61"/>
    <mergeCell ref="D60:E60"/>
    <mergeCell ref="F60:G60"/>
    <mergeCell ref="K60:L60"/>
    <mergeCell ref="M60:N60"/>
    <mergeCell ref="O60:P60"/>
    <mergeCell ref="Q60:R60"/>
    <mergeCell ref="S58:T58"/>
    <mergeCell ref="D59:E59"/>
    <mergeCell ref="F59:G59"/>
    <mergeCell ref="K59:L59"/>
    <mergeCell ref="M59:N59"/>
    <mergeCell ref="O59:P59"/>
    <mergeCell ref="Q59:R59"/>
    <mergeCell ref="S59:T59"/>
    <mergeCell ref="D58:E58"/>
    <mergeCell ref="F58:G58"/>
    <mergeCell ref="K58:L58"/>
    <mergeCell ref="M58:N58"/>
    <mergeCell ref="O58:P58"/>
    <mergeCell ref="Q58:R58"/>
    <mergeCell ref="S56:T56"/>
    <mergeCell ref="D57:E57"/>
    <mergeCell ref="F57:G57"/>
    <mergeCell ref="K57:L57"/>
    <mergeCell ref="M57:N57"/>
    <mergeCell ref="O57:P57"/>
    <mergeCell ref="Q57:R57"/>
    <mergeCell ref="S57:T57"/>
    <mergeCell ref="D56:E56"/>
    <mergeCell ref="F56:G56"/>
    <mergeCell ref="K56:L56"/>
    <mergeCell ref="M56:N56"/>
    <mergeCell ref="O56:P56"/>
    <mergeCell ref="Q56:R56"/>
    <mergeCell ref="S54:T54"/>
    <mergeCell ref="D55:E55"/>
    <mergeCell ref="F55:G55"/>
    <mergeCell ref="K55:L55"/>
    <mergeCell ref="M55:N55"/>
    <mergeCell ref="O55:P55"/>
    <mergeCell ref="Q55:R55"/>
    <mergeCell ref="S55:T55"/>
    <mergeCell ref="D54:E54"/>
    <mergeCell ref="F54:G54"/>
    <mergeCell ref="K54:L54"/>
    <mergeCell ref="M54:N54"/>
    <mergeCell ref="O54:P54"/>
    <mergeCell ref="Q54:R54"/>
    <mergeCell ref="S52:T52"/>
    <mergeCell ref="D53:E53"/>
    <mergeCell ref="F53:G53"/>
    <mergeCell ref="K53:L53"/>
    <mergeCell ref="M53:N53"/>
    <mergeCell ref="O53:P53"/>
    <mergeCell ref="Q53:R53"/>
    <mergeCell ref="S53:T53"/>
    <mergeCell ref="D52:E52"/>
    <mergeCell ref="F52:G52"/>
    <mergeCell ref="K52:L52"/>
    <mergeCell ref="M52:N52"/>
    <mergeCell ref="O52:P52"/>
    <mergeCell ref="Q52:R52"/>
    <mergeCell ref="S50:T50"/>
    <mergeCell ref="D51:E51"/>
    <mergeCell ref="F51:G51"/>
    <mergeCell ref="K51:L51"/>
    <mergeCell ref="M51:N51"/>
    <mergeCell ref="O51:P51"/>
    <mergeCell ref="Q51:R51"/>
    <mergeCell ref="S51:T51"/>
    <mergeCell ref="D50:E50"/>
    <mergeCell ref="F50:G50"/>
    <mergeCell ref="K50:L50"/>
    <mergeCell ref="M50:N50"/>
    <mergeCell ref="O50:P50"/>
    <mergeCell ref="Q50:R50"/>
    <mergeCell ref="S48:T48"/>
    <mergeCell ref="D49:E49"/>
    <mergeCell ref="F49:G49"/>
    <mergeCell ref="K49:L49"/>
    <mergeCell ref="M49:N49"/>
    <mergeCell ref="O49:P49"/>
    <mergeCell ref="Q49:R49"/>
    <mergeCell ref="S49:T49"/>
    <mergeCell ref="D48:E48"/>
    <mergeCell ref="F48:G48"/>
    <mergeCell ref="K48:L48"/>
    <mergeCell ref="M48:N48"/>
    <mergeCell ref="O48:P48"/>
    <mergeCell ref="Q48:R48"/>
    <mergeCell ref="Q45:R45"/>
    <mergeCell ref="S45:T45"/>
    <mergeCell ref="D46:E46"/>
    <mergeCell ref="F46:G46"/>
    <mergeCell ref="K46:L46"/>
    <mergeCell ref="M46:N46"/>
    <mergeCell ref="O46:P46"/>
    <mergeCell ref="Q46:R46"/>
    <mergeCell ref="S46:T46"/>
    <mergeCell ref="M42:N44"/>
    <mergeCell ref="O42:P44"/>
    <mergeCell ref="Q42:R44"/>
    <mergeCell ref="S42:T44"/>
    <mergeCell ref="I43:I44"/>
    <mergeCell ref="D45:E45"/>
    <mergeCell ref="F45:G45"/>
    <mergeCell ref="K45:L45"/>
    <mergeCell ref="M45:N45"/>
    <mergeCell ref="O45:P45"/>
    <mergeCell ref="K37:L37"/>
    <mergeCell ref="K38:L38"/>
    <mergeCell ref="K39:L39"/>
    <mergeCell ref="A41:B44"/>
    <mergeCell ref="C41:L41"/>
    <mergeCell ref="M41:T41"/>
    <mergeCell ref="D42:E44"/>
    <mergeCell ref="F42:G44"/>
    <mergeCell ref="I42:J42"/>
    <mergeCell ref="K42:L44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K19:L19"/>
    <mergeCell ref="K20:L20"/>
    <mergeCell ref="K21:L21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Q7:Q8"/>
    <mergeCell ref="R7:R8"/>
    <mergeCell ref="S7:S8"/>
    <mergeCell ref="T7:T8"/>
    <mergeCell ref="K10:L10"/>
    <mergeCell ref="K12:L12"/>
    <mergeCell ref="K5:O6"/>
    <mergeCell ref="P5:T6"/>
    <mergeCell ref="G6:H6"/>
    <mergeCell ref="E7:E8"/>
    <mergeCell ref="G7:G8"/>
    <mergeCell ref="K7:L8"/>
    <mergeCell ref="M7:M8"/>
    <mergeCell ref="N7:N8"/>
    <mergeCell ref="O7:O8"/>
    <mergeCell ref="P7:P8"/>
    <mergeCell ref="A4:B8"/>
    <mergeCell ref="C4:I4"/>
    <mergeCell ref="J4:T4"/>
    <mergeCell ref="C5:C8"/>
    <mergeCell ref="D5:D8"/>
    <mergeCell ref="E5:E6"/>
    <mergeCell ref="F5:F8"/>
    <mergeCell ref="G5:H5"/>
    <mergeCell ref="I5:I8"/>
    <mergeCell ref="J5:J8"/>
  </mergeCells>
  <printOptions/>
  <pageMargins left="0.787" right="0.787" top="0.984" bottom="0.984" header="0.512" footer="0.512"/>
  <pageSetup orientation="portrait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2009-08-18T00:31:14Z</dcterms:created>
  <dcterms:modified xsi:type="dcterms:W3CDTF">2009-08-18T00:31:20Z</dcterms:modified>
  <cp:category/>
  <cp:version/>
  <cp:contentType/>
  <cp:contentStatus/>
</cp:coreProperties>
</file>