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2(7)-1" sheetId="1" r:id="rId1"/>
    <sheet name="92（7)-2" sheetId="2" r:id="rId2"/>
  </sheets>
  <externalReferences>
    <externalReference r:id="rId5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<sst xmlns="http://schemas.openxmlformats.org/spreadsheetml/2006/main" count="85" uniqueCount="43">
  <si>
    <t>業　種　別　中　小　企　業　等　協　同　組　合　加　入　（非　加　入）　別　商　店　数</t>
  </si>
  <si>
    <t>総数</t>
  </si>
  <si>
    <t>法人経営</t>
  </si>
  <si>
    <t>個人経営</t>
  </si>
  <si>
    <t>商店数</t>
  </si>
  <si>
    <t>事業協同組合</t>
  </si>
  <si>
    <t>信用協同組合</t>
  </si>
  <si>
    <t>加入</t>
  </si>
  <si>
    <t>非 加 入</t>
  </si>
  <si>
    <t>一般卸売業</t>
  </si>
  <si>
    <t>特殊卸売業</t>
  </si>
  <si>
    <t>各種商品小売業</t>
  </si>
  <si>
    <t>織物衣服及び
身廻品小売業</t>
  </si>
  <si>
    <t>飲料品小売業</t>
  </si>
  <si>
    <t>車輛小売業</t>
  </si>
  <si>
    <t>家具建具及び
什器小売業</t>
  </si>
  <si>
    <t>その他小売業</t>
  </si>
  <si>
    <t>市　郡　別　中　小　企　業　等　協　同　組　合　加　入　非　加　入　別　商　店　数（甲調査）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</si>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</sst>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/>
      <protection/>
    </xf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vertical="center"/>
    </xf>
    <xf numFmtId="176" fontId="39" fillId="0" borderId="10" xfId="0" applyNumberFormat="1" applyFont="1" applyBorder="1" applyAlignment="1">
      <alignment vertical="center"/>
    </xf>
    <xf numFmtId="0" fontId="39" fillId="0" borderId="11" xfId="0" applyFont="1" applyBorder="1" applyAlignment="1">
      <alignment horizontal="distributed" vertical="center"/>
    </xf>
    <xf numFmtId="0" fontId="39" fillId="0" borderId="12" xfId="0" applyFont="1" applyBorder="1" applyAlignment="1">
      <alignment horizontal="distributed" vertical="center"/>
    </xf>
    <xf numFmtId="176" fontId="39" fillId="0" borderId="13" xfId="0" applyNumberFormat="1" applyFont="1" applyBorder="1" applyAlignment="1">
      <alignment vertical="center"/>
    </xf>
    <xf numFmtId="0" fontId="39" fillId="0" borderId="14" xfId="0" applyFont="1" applyBorder="1" applyAlignment="1">
      <alignment horizontal="distributed" vertical="center"/>
    </xf>
    <xf numFmtId="0" fontId="39" fillId="0" borderId="15" xfId="0" applyFont="1" applyBorder="1" applyAlignment="1">
      <alignment horizontal="distributed" vertical="center"/>
    </xf>
    <xf numFmtId="176" fontId="39" fillId="0" borderId="16" xfId="0" applyNumberFormat="1" applyFont="1" applyBorder="1" applyAlignment="1">
      <alignment vertical="center"/>
    </xf>
    <xf numFmtId="0" fontId="39" fillId="0" borderId="17" xfId="0" applyFont="1" applyBorder="1" applyAlignment="1">
      <alignment horizontal="distributed" vertical="center"/>
    </xf>
    <xf numFmtId="0" fontId="39" fillId="0" borderId="18" xfId="0" applyFont="1" applyBorder="1" applyAlignment="1">
      <alignment horizontal="distributed" vertical="center"/>
    </xf>
    <xf numFmtId="0" fontId="39" fillId="0" borderId="19" xfId="0" applyFont="1" applyBorder="1" applyAlignment="1">
      <alignment horizontal="distributed" vertical="center"/>
    </xf>
    <xf numFmtId="0" fontId="39" fillId="0" borderId="2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21" xfId="0" applyFont="1" applyBorder="1" applyAlignment="1">
      <alignment horizontal="distributed" vertical="center"/>
    </xf>
    <xf numFmtId="41" fontId="40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0" fontId="39" fillId="0" borderId="21" xfId="0" applyFont="1" applyBorder="1" applyAlignment="1">
      <alignment horizontal="distributed" vertical="center"/>
    </xf>
    <xf numFmtId="41" fontId="39" fillId="0" borderId="0" xfId="0" applyNumberFormat="1" applyFont="1" applyAlignment="1">
      <alignment vertical="center"/>
    </xf>
    <xf numFmtId="0" fontId="39" fillId="0" borderId="21" xfId="0" applyFont="1" applyBorder="1" applyAlignment="1">
      <alignment horizontal="distributed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41" fontId="40" fillId="0" borderId="0" xfId="0" applyNumberFormat="1" applyFont="1" applyAlignment="1">
      <alignment vertical="center"/>
    </xf>
    <xf numFmtId="41" fontId="39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1057275</xdr:colOff>
      <xdr:row>3</xdr:row>
      <xdr:rowOff>28575</xdr:rowOff>
    </xdr:from>
    <xdr:ext cx="514350" cy="247650"/>
    <xdr:sp>
      <xdr:nvSpPr>
        <xdr:cNvPr id="1" name="テキスト ボックス 1"/>
        <xdr:cNvSpPr txBox="1">
          <a:spLocks noChangeArrowheads="1"/>
        </xdr:cNvSpPr>
      </xdr:nvSpPr>
      <xdr:spPr>
        <a:xfrm>
          <a:off x="1057275" y="67627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項　目</a:t>
          </a:r>
        </a:p>
      </xdr:txBody>
    </xdr:sp>
    <xdr:clientData/>
  </xdr:oneCellAnchor>
  <xdr:oneCellAnchor>
    <xdr:from>
      <xdr:col>0</xdr:col>
      <xdr:colOff>19050</xdr:colOff>
      <xdr:row>4</xdr:row>
      <xdr:rowOff>209550</xdr:rowOff>
    </xdr:from>
    <xdr:ext cx="514350" cy="247650"/>
    <xdr:sp>
      <xdr:nvSpPr>
        <xdr:cNvPr id="2" name="テキスト ボックス 2"/>
        <xdr:cNvSpPr txBox="1">
          <a:spLocks noChangeArrowheads="1"/>
        </xdr:cNvSpPr>
      </xdr:nvSpPr>
      <xdr:spPr>
        <a:xfrm>
          <a:off x="19050" y="1104900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業種別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3</xdr:row>
      <xdr:rowOff>28575</xdr:rowOff>
    </xdr:from>
    <xdr:ext cx="514350" cy="247650"/>
    <xdr:sp>
      <xdr:nvSpPr>
        <xdr:cNvPr id="1" name="テキスト ボックス 1"/>
        <xdr:cNvSpPr txBox="1">
          <a:spLocks noChangeArrowheads="1"/>
        </xdr:cNvSpPr>
      </xdr:nvSpPr>
      <xdr:spPr>
        <a:xfrm>
          <a:off x="600075" y="67627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項　目</a:t>
          </a:r>
        </a:p>
      </xdr:txBody>
    </xdr:sp>
    <xdr:clientData/>
  </xdr:oneCellAnchor>
  <xdr:oneCellAnchor>
    <xdr:from>
      <xdr:col>0</xdr:col>
      <xdr:colOff>0</xdr:colOff>
      <xdr:row>5</xdr:row>
      <xdr:rowOff>19050</xdr:rowOff>
    </xdr:from>
    <xdr:ext cx="514350" cy="247650"/>
    <xdr:sp>
      <xdr:nvSpPr>
        <xdr:cNvPr id="2" name="テキスト ボックス 2"/>
        <xdr:cNvSpPr txBox="1">
          <a:spLocks noChangeArrowheads="1"/>
        </xdr:cNvSpPr>
      </xdr:nvSpPr>
      <xdr:spPr>
        <a:xfrm>
          <a:off x="0" y="1162050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市郡別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14&#21830;&#26989;&#21450;&#12403;&#36031;&#26131;90-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(1)"/>
      <sheetName val="90(2)"/>
      <sheetName val="90(3)"/>
      <sheetName val="90(4)-1"/>
      <sheetName val="90(4)-2"/>
      <sheetName val="90(4)-3"/>
      <sheetName val="90(4)-4"/>
      <sheetName val="90(5)-1"/>
      <sheetName val="90(5)-2"/>
      <sheetName val="90(6)-1"/>
      <sheetName val="90(6)-2"/>
      <sheetName val="90(6)-3"/>
      <sheetName val="90(7)"/>
      <sheetName val="90(8)"/>
      <sheetName val="90(9)"/>
      <sheetName val="91"/>
      <sheetName val="91(2)"/>
      <sheetName val="91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22.421875" style="0" customWidth="1"/>
    <col min="17" max="17" width="9.140625" style="0" bestFit="1" customWidth="1"/>
  </cols>
  <sheetData>
    <row r="2" spans="1:16" ht="21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4.25" thickBot="1">
      <c r="A3" s="2"/>
    </row>
    <row r="4" spans="1:16" ht="19.5" customHeight="1">
      <c r="A4" s="3"/>
      <c r="B4" s="4" t="s">
        <v>1</v>
      </c>
      <c r="C4" s="4"/>
      <c r="D4" s="4"/>
      <c r="E4" s="4"/>
      <c r="F4" s="4"/>
      <c r="G4" s="4" t="s">
        <v>2</v>
      </c>
      <c r="H4" s="4"/>
      <c r="I4" s="4"/>
      <c r="J4" s="4"/>
      <c r="K4" s="4"/>
      <c r="L4" s="4" t="s">
        <v>3</v>
      </c>
      <c r="M4" s="4"/>
      <c r="N4" s="4"/>
      <c r="O4" s="4"/>
      <c r="P4" s="5"/>
    </row>
    <row r="5" spans="1:16" ht="19.5" customHeight="1">
      <c r="A5" s="6"/>
      <c r="B5" s="7" t="s">
        <v>4</v>
      </c>
      <c r="C5" s="7" t="s">
        <v>5</v>
      </c>
      <c r="D5" s="7"/>
      <c r="E5" s="7" t="s">
        <v>6</v>
      </c>
      <c r="F5" s="7"/>
      <c r="G5" s="7" t="s">
        <v>4</v>
      </c>
      <c r="H5" s="7" t="s">
        <v>5</v>
      </c>
      <c r="I5" s="7"/>
      <c r="J5" s="7" t="s">
        <v>6</v>
      </c>
      <c r="K5" s="7"/>
      <c r="L5" s="7" t="s">
        <v>4</v>
      </c>
      <c r="M5" s="7" t="s">
        <v>5</v>
      </c>
      <c r="N5" s="7"/>
      <c r="O5" s="7" t="s">
        <v>6</v>
      </c>
      <c r="P5" s="8"/>
    </row>
    <row r="6" spans="1:16" ht="19.5" customHeight="1">
      <c r="A6" s="9"/>
      <c r="B6" s="10"/>
      <c r="C6" s="11" t="s">
        <v>7</v>
      </c>
      <c r="D6" s="11" t="s">
        <v>8</v>
      </c>
      <c r="E6" s="11" t="s">
        <v>7</v>
      </c>
      <c r="F6" s="11" t="s">
        <v>8</v>
      </c>
      <c r="G6" s="10"/>
      <c r="H6" s="11" t="s">
        <v>7</v>
      </c>
      <c r="I6" s="11" t="s">
        <v>8</v>
      </c>
      <c r="J6" s="11" t="s">
        <v>7</v>
      </c>
      <c r="K6" s="11" t="s">
        <v>8</v>
      </c>
      <c r="L6" s="10"/>
      <c r="M6" s="11" t="s">
        <v>7</v>
      </c>
      <c r="N6" s="11" t="s">
        <v>8</v>
      </c>
      <c r="O6" s="11" t="s">
        <v>7</v>
      </c>
      <c r="P6" s="12" t="s">
        <v>8</v>
      </c>
    </row>
    <row r="7" spans="1:16" ht="13.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7" ht="16.5" customHeight="1">
      <c r="A8" s="15" t="s">
        <v>1</v>
      </c>
      <c r="B8" s="16">
        <f aca="true" t="shared" si="0" ref="B8:P8">SUM(B10:B19)</f>
        <v>17485</v>
      </c>
      <c r="C8" s="16">
        <f t="shared" si="0"/>
        <v>3435</v>
      </c>
      <c r="D8" s="16">
        <f t="shared" si="0"/>
        <v>14050</v>
      </c>
      <c r="E8" s="16">
        <f t="shared" si="0"/>
        <v>665</v>
      </c>
      <c r="F8" s="16">
        <f t="shared" si="0"/>
        <v>16820</v>
      </c>
      <c r="G8" s="16">
        <f t="shared" si="0"/>
        <v>1734</v>
      </c>
      <c r="H8" s="16">
        <f t="shared" si="0"/>
        <v>640</v>
      </c>
      <c r="I8" s="16">
        <f t="shared" si="0"/>
        <v>1094</v>
      </c>
      <c r="J8" s="16">
        <f t="shared" si="0"/>
        <v>177</v>
      </c>
      <c r="K8" s="16">
        <f t="shared" si="0"/>
        <v>1557</v>
      </c>
      <c r="L8" s="16">
        <f t="shared" si="0"/>
        <v>15751</v>
      </c>
      <c r="M8" s="16">
        <f t="shared" si="0"/>
        <v>2795</v>
      </c>
      <c r="N8" s="16">
        <f t="shared" si="0"/>
        <v>12956</v>
      </c>
      <c r="O8" s="16">
        <f t="shared" si="0"/>
        <v>488</v>
      </c>
      <c r="P8" s="16">
        <f t="shared" si="0"/>
        <v>15263</v>
      </c>
      <c r="Q8" s="17"/>
    </row>
    <row r="9" spans="1:16" ht="14.2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6.5" customHeight="1">
      <c r="A10" s="18" t="s">
        <v>9</v>
      </c>
      <c r="B10" s="19">
        <v>1485</v>
      </c>
      <c r="C10" s="19">
        <v>329</v>
      </c>
      <c r="D10" s="19">
        <v>1156</v>
      </c>
      <c r="E10" s="19">
        <v>48</v>
      </c>
      <c r="F10" s="19">
        <v>1437</v>
      </c>
      <c r="G10" s="19">
        <v>680</v>
      </c>
      <c r="H10" s="19">
        <v>185</v>
      </c>
      <c r="I10" s="19">
        <v>495</v>
      </c>
      <c r="J10" s="19">
        <v>21</v>
      </c>
      <c r="K10" s="19">
        <v>659</v>
      </c>
      <c r="L10" s="19">
        <v>805</v>
      </c>
      <c r="M10" s="19">
        <v>144</v>
      </c>
      <c r="N10" s="19">
        <v>661</v>
      </c>
      <c r="O10" s="19">
        <v>27</v>
      </c>
      <c r="P10" s="19">
        <v>778</v>
      </c>
    </row>
    <row r="11" spans="1:16" ht="16.5" customHeight="1">
      <c r="A11" s="18" t="s">
        <v>10</v>
      </c>
      <c r="B11" s="19">
        <v>164</v>
      </c>
      <c r="C11" s="19">
        <v>20</v>
      </c>
      <c r="D11" s="19">
        <v>144</v>
      </c>
      <c r="E11" s="19">
        <v>8</v>
      </c>
      <c r="F11" s="19">
        <v>156</v>
      </c>
      <c r="G11" s="19">
        <v>34</v>
      </c>
      <c r="H11" s="19">
        <v>10</v>
      </c>
      <c r="I11" s="19">
        <v>24</v>
      </c>
      <c r="J11" s="19">
        <v>8</v>
      </c>
      <c r="K11" s="19">
        <v>26</v>
      </c>
      <c r="L11" s="19">
        <v>130</v>
      </c>
      <c r="M11" s="19">
        <v>10</v>
      </c>
      <c r="N11" s="19">
        <v>120</v>
      </c>
      <c r="O11" s="19">
        <v>0</v>
      </c>
      <c r="P11" s="19">
        <v>130</v>
      </c>
    </row>
    <row r="12" spans="1:16" ht="13.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6.5" customHeight="1">
      <c r="A13" s="18" t="s">
        <v>11</v>
      </c>
      <c r="B13" s="19">
        <v>1</v>
      </c>
      <c r="C13" s="19">
        <v>0</v>
      </c>
      <c r="D13" s="19">
        <v>1</v>
      </c>
      <c r="E13" s="19">
        <v>0</v>
      </c>
      <c r="F13" s="19">
        <v>1</v>
      </c>
      <c r="G13" s="19">
        <v>1</v>
      </c>
      <c r="H13" s="19">
        <v>0</v>
      </c>
      <c r="I13" s="19">
        <v>1</v>
      </c>
      <c r="J13" s="19">
        <v>0</v>
      </c>
      <c r="K13" s="19">
        <v>1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</row>
    <row r="14" spans="1:16" ht="27" customHeight="1">
      <c r="A14" s="20" t="s">
        <v>12</v>
      </c>
      <c r="B14" s="19">
        <v>2055</v>
      </c>
      <c r="C14" s="19">
        <v>588</v>
      </c>
      <c r="D14" s="19">
        <v>1467</v>
      </c>
      <c r="E14" s="19">
        <v>88</v>
      </c>
      <c r="F14" s="19">
        <v>1967</v>
      </c>
      <c r="G14" s="19">
        <v>262</v>
      </c>
      <c r="H14" s="19">
        <v>154</v>
      </c>
      <c r="I14" s="19">
        <v>108</v>
      </c>
      <c r="J14" s="19">
        <v>14</v>
      </c>
      <c r="K14" s="19">
        <v>248</v>
      </c>
      <c r="L14" s="19">
        <v>1793</v>
      </c>
      <c r="M14" s="19">
        <v>434</v>
      </c>
      <c r="N14" s="19">
        <v>1359</v>
      </c>
      <c r="O14" s="19">
        <v>74</v>
      </c>
      <c r="P14" s="19">
        <v>1719</v>
      </c>
    </row>
    <row r="15" spans="1:16" ht="16.5" customHeight="1">
      <c r="A15" s="18" t="s">
        <v>13</v>
      </c>
      <c r="B15" s="19">
        <v>8792</v>
      </c>
      <c r="C15" s="19">
        <v>1491</v>
      </c>
      <c r="D15" s="19">
        <v>7301</v>
      </c>
      <c r="E15" s="19">
        <v>275</v>
      </c>
      <c r="F15" s="19">
        <v>8517</v>
      </c>
      <c r="G15" s="19">
        <v>224</v>
      </c>
      <c r="H15" s="19">
        <v>87</v>
      </c>
      <c r="I15" s="19">
        <v>137</v>
      </c>
      <c r="J15" s="19">
        <v>21</v>
      </c>
      <c r="K15" s="19">
        <v>203</v>
      </c>
      <c r="L15" s="19">
        <v>8568</v>
      </c>
      <c r="M15" s="19">
        <v>1404</v>
      </c>
      <c r="N15" s="19">
        <v>7164</v>
      </c>
      <c r="O15" s="19">
        <v>254</v>
      </c>
      <c r="P15" s="19">
        <v>8314</v>
      </c>
    </row>
    <row r="16" spans="1:16" ht="13.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16.5" customHeight="1">
      <c r="A17" s="18" t="s">
        <v>14</v>
      </c>
      <c r="B17" s="19">
        <v>442</v>
      </c>
      <c r="C17" s="19">
        <v>104</v>
      </c>
      <c r="D17" s="19">
        <v>338</v>
      </c>
      <c r="E17" s="19">
        <v>20</v>
      </c>
      <c r="F17" s="19">
        <v>422</v>
      </c>
      <c r="G17" s="19">
        <v>31</v>
      </c>
      <c r="H17" s="19">
        <v>6</v>
      </c>
      <c r="I17" s="19">
        <v>25</v>
      </c>
      <c r="J17" s="19">
        <v>2</v>
      </c>
      <c r="K17" s="19">
        <v>29</v>
      </c>
      <c r="L17" s="19">
        <v>411</v>
      </c>
      <c r="M17" s="19">
        <v>98</v>
      </c>
      <c r="N17" s="19">
        <v>313</v>
      </c>
      <c r="O17" s="19">
        <v>18</v>
      </c>
      <c r="P17" s="19">
        <v>393</v>
      </c>
    </row>
    <row r="18" spans="1:16" ht="24">
      <c r="A18" s="20" t="s">
        <v>15</v>
      </c>
      <c r="B18" s="19">
        <v>1307</v>
      </c>
      <c r="C18" s="19">
        <v>204</v>
      </c>
      <c r="D18" s="19">
        <v>1103</v>
      </c>
      <c r="E18" s="19">
        <v>44</v>
      </c>
      <c r="F18" s="19">
        <v>1263</v>
      </c>
      <c r="G18" s="19">
        <v>119</v>
      </c>
      <c r="H18" s="19">
        <v>45</v>
      </c>
      <c r="I18" s="19">
        <v>74</v>
      </c>
      <c r="J18" s="19">
        <v>7</v>
      </c>
      <c r="K18" s="19">
        <v>112</v>
      </c>
      <c r="L18" s="19">
        <v>1188</v>
      </c>
      <c r="M18" s="19">
        <v>159</v>
      </c>
      <c r="N18" s="19">
        <v>1029</v>
      </c>
      <c r="O18" s="19">
        <v>37</v>
      </c>
      <c r="P18" s="19">
        <v>1151</v>
      </c>
    </row>
    <row r="19" spans="1:16" ht="16.5" customHeight="1">
      <c r="A19" s="18" t="s">
        <v>16</v>
      </c>
      <c r="B19" s="19">
        <v>3239</v>
      </c>
      <c r="C19" s="19">
        <v>699</v>
      </c>
      <c r="D19" s="19">
        <v>2540</v>
      </c>
      <c r="E19" s="19">
        <v>182</v>
      </c>
      <c r="F19" s="19">
        <v>3057</v>
      </c>
      <c r="G19" s="19">
        <v>383</v>
      </c>
      <c r="H19" s="19">
        <v>153</v>
      </c>
      <c r="I19" s="19">
        <v>230</v>
      </c>
      <c r="J19" s="19">
        <v>104</v>
      </c>
      <c r="K19" s="19">
        <v>279</v>
      </c>
      <c r="L19" s="19">
        <v>2856</v>
      </c>
      <c r="M19" s="19">
        <v>546</v>
      </c>
      <c r="N19" s="19">
        <v>2310</v>
      </c>
      <c r="O19" s="19">
        <v>78</v>
      </c>
      <c r="P19" s="19">
        <v>2778</v>
      </c>
    </row>
    <row r="20" spans="1:16" ht="14.25" thickBo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6" ht="19.5" customHeight="1"/>
    <row r="27" ht="19.5" customHeight="1"/>
  </sheetData>
  <sheetProtection/>
  <mergeCells count="14">
    <mergeCell ref="J5:K5"/>
    <mergeCell ref="L5:L6"/>
    <mergeCell ref="M5:N5"/>
    <mergeCell ref="O5:P5"/>
    <mergeCell ref="A2:P2"/>
    <mergeCell ref="A4:A6"/>
    <mergeCell ref="B4:F4"/>
    <mergeCell ref="G4:K4"/>
    <mergeCell ref="L4:P4"/>
    <mergeCell ref="B5:B6"/>
    <mergeCell ref="C5:D5"/>
    <mergeCell ref="E5:F5"/>
    <mergeCell ref="G5:G6"/>
    <mergeCell ref="H5:I5"/>
  </mergeCells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8"/>
  <sheetViews>
    <sheetView zoomScalePageLayoutView="0" workbookViewId="0" topLeftCell="A1">
      <selection activeCell="A8" sqref="A8:A19"/>
    </sheetView>
  </sheetViews>
  <sheetFormatPr defaultColWidth="9.140625" defaultRowHeight="15"/>
  <cols>
    <col min="1" max="1" width="16.00390625" style="0" customWidth="1"/>
    <col min="17" max="17" width="9.140625" style="0" bestFit="1" customWidth="1"/>
  </cols>
  <sheetData>
    <row r="2" spans="1:16" ht="21.75" customHeight="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4.25" thickBot="1">
      <c r="A3" s="2"/>
    </row>
    <row r="4" spans="1:16" ht="19.5" customHeight="1">
      <c r="A4" s="3"/>
      <c r="B4" s="4" t="s">
        <v>1</v>
      </c>
      <c r="C4" s="4"/>
      <c r="D4" s="4"/>
      <c r="E4" s="4"/>
      <c r="F4" s="4"/>
      <c r="G4" s="4" t="s">
        <v>2</v>
      </c>
      <c r="H4" s="4"/>
      <c r="I4" s="4"/>
      <c r="J4" s="4"/>
      <c r="K4" s="4"/>
      <c r="L4" s="4" t="s">
        <v>3</v>
      </c>
      <c r="M4" s="4"/>
      <c r="N4" s="4"/>
      <c r="O4" s="4"/>
      <c r="P4" s="5"/>
    </row>
    <row r="5" spans="1:16" ht="19.5" customHeight="1">
      <c r="A5" s="6"/>
      <c r="B5" s="7" t="s">
        <v>4</v>
      </c>
      <c r="C5" s="7" t="s">
        <v>5</v>
      </c>
      <c r="D5" s="7"/>
      <c r="E5" s="7" t="s">
        <v>6</v>
      </c>
      <c r="F5" s="7"/>
      <c r="G5" s="7" t="s">
        <v>4</v>
      </c>
      <c r="H5" s="7" t="s">
        <v>5</v>
      </c>
      <c r="I5" s="7"/>
      <c r="J5" s="7" t="s">
        <v>6</v>
      </c>
      <c r="K5" s="7"/>
      <c r="L5" s="7" t="s">
        <v>4</v>
      </c>
      <c r="M5" s="7" t="s">
        <v>5</v>
      </c>
      <c r="N5" s="7"/>
      <c r="O5" s="7" t="s">
        <v>6</v>
      </c>
      <c r="P5" s="8"/>
    </row>
    <row r="6" spans="1:16" ht="19.5" customHeight="1">
      <c r="A6" s="9"/>
      <c r="B6" s="10"/>
      <c r="C6" s="11" t="s">
        <v>7</v>
      </c>
      <c r="D6" s="11" t="s">
        <v>8</v>
      </c>
      <c r="E6" s="11" t="s">
        <v>7</v>
      </c>
      <c r="F6" s="11" t="s">
        <v>8</v>
      </c>
      <c r="G6" s="10"/>
      <c r="H6" s="11" t="s">
        <v>7</v>
      </c>
      <c r="I6" s="11" t="s">
        <v>8</v>
      </c>
      <c r="J6" s="11" t="s">
        <v>7</v>
      </c>
      <c r="K6" s="11" t="s">
        <v>8</v>
      </c>
      <c r="L6" s="10"/>
      <c r="M6" s="11" t="s">
        <v>7</v>
      </c>
      <c r="N6" s="11" t="s">
        <v>8</v>
      </c>
      <c r="O6" s="11" t="s">
        <v>7</v>
      </c>
      <c r="P6" s="12" t="s">
        <v>8</v>
      </c>
    </row>
    <row r="7" spans="1:16" ht="1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7" ht="16.5" customHeight="1">
      <c r="A8" s="15" t="s">
        <v>1</v>
      </c>
      <c r="B8" s="23">
        <f>SUM(B10,B24)</f>
        <v>17485</v>
      </c>
      <c r="C8" s="23">
        <f aca="true" t="shared" si="0" ref="C8:P8">SUM(C10,C24)</f>
        <v>3435</v>
      </c>
      <c r="D8" s="23">
        <f t="shared" si="0"/>
        <v>14050</v>
      </c>
      <c r="E8" s="23">
        <f t="shared" si="0"/>
        <v>665</v>
      </c>
      <c r="F8" s="23">
        <f t="shared" si="0"/>
        <v>16820</v>
      </c>
      <c r="G8" s="23">
        <f t="shared" si="0"/>
        <v>1734</v>
      </c>
      <c r="H8" s="23">
        <f t="shared" si="0"/>
        <v>640</v>
      </c>
      <c r="I8" s="23">
        <f t="shared" si="0"/>
        <v>1094</v>
      </c>
      <c r="J8" s="23">
        <f t="shared" si="0"/>
        <v>177</v>
      </c>
      <c r="K8" s="23">
        <f t="shared" si="0"/>
        <v>1557</v>
      </c>
      <c r="L8" s="23">
        <f t="shared" si="0"/>
        <v>15751</v>
      </c>
      <c r="M8" s="23">
        <f t="shared" si="0"/>
        <v>2795</v>
      </c>
      <c r="N8" s="23">
        <f t="shared" si="0"/>
        <v>12956</v>
      </c>
      <c r="O8" s="23">
        <f t="shared" si="0"/>
        <v>488</v>
      </c>
      <c r="P8" s="23">
        <f t="shared" si="0"/>
        <v>15263</v>
      </c>
      <c r="Q8" s="17"/>
    </row>
    <row r="9" spans="1:16" ht="14.25" customHeight="1">
      <c r="A9" s="15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6.5" customHeight="1">
      <c r="A10" s="15" t="s">
        <v>18</v>
      </c>
      <c r="B10" s="23">
        <f>SUM(B12:B22)</f>
        <v>10740</v>
      </c>
      <c r="C10" s="23">
        <f aca="true" t="shared" si="1" ref="C10:P10">SUM(C12:C22)</f>
        <v>2627</v>
      </c>
      <c r="D10" s="23">
        <f t="shared" si="1"/>
        <v>8113</v>
      </c>
      <c r="E10" s="23">
        <f t="shared" si="1"/>
        <v>212</v>
      </c>
      <c r="F10" s="23">
        <f t="shared" si="1"/>
        <v>10528</v>
      </c>
      <c r="G10" s="23">
        <f t="shared" si="1"/>
        <v>1377</v>
      </c>
      <c r="H10" s="23">
        <f t="shared" si="1"/>
        <v>509</v>
      </c>
      <c r="I10" s="23">
        <f t="shared" si="1"/>
        <v>868</v>
      </c>
      <c r="J10" s="23">
        <f t="shared" si="1"/>
        <v>68</v>
      </c>
      <c r="K10" s="23">
        <f t="shared" si="1"/>
        <v>1309</v>
      </c>
      <c r="L10" s="23">
        <f t="shared" si="1"/>
        <v>9363</v>
      </c>
      <c r="M10" s="23">
        <f t="shared" si="1"/>
        <v>2118</v>
      </c>
      <c r="N10" s="23">
        <f t="shared" si="1"/>
        <v>7245</v>
      </c>
      <c r="O10" s="23">
        <f t="shared" si="1"/>
        <v>144</v>
      </c>
      <c r="P10" s="23">
        <f t="shared" si="1"/>
        <v>9219</v>
      </c>
    </row>
    <row r="11" spans="1:16" ht="16.5" customHeight="1">
      <c r="A11" s="18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3.5">
      <c r="A12" s="18" t="s">
        <v>19</v>
      </c>
      <c r="B12" s="24">
        <v>1997</v>
      </c>
      <c r="C12" s="24">
        <v>698</v>
      </c>
      <c r="D12" s="24">
        <v>1299</v>
      </c>
      <c r="E12" s="24">
        <v>19</v>
      </c>
      <c r="F12" s="24">
        <v>1978</v>
      </c>
      <c r="G12" s="24">
        <v>382</v>
      </c>
      <c r="H12" s="24">
        <v>105</v>
      </c>
      <c r="I12" s="24">
        <v>277</v>
      </c>
      <c r="J12" s="24">
        <v>6</v>
      </c>
      <c r="K12" s="24">
        <v>376</v>
      </c>
      <c r="L12" s="24">
        <v>1615</v>
      </c>
      <c r="M12" s="24">
        <v>593</v>
      </c>
      <c r="N12" s="24">
        <v>1022</v>
      </c>
      <c r="O12" s="24">
        <v>13</v>
      </c>
      <c r="P12" s="24">
        <v>1602</v>
      </c>
    </row>
    <row r="13" spans="1:16" ht="16.5" customHeight="1">
      <c r="A13" s="18" t="s">
        <v>20</v>
      </c>
      <c r="B13" s="24">
        <v>2390</v>
      </c>
      <c r="C13" s="24">
        <v>660</v>
      </c>
      <c r="D13" s="24">
        <v>1730</v>
      </c>
      <c r="E13" s="24">
        <v>43</v>
      </c>
      <c r="F13" s="24">
        <v>2347</v>
      </c>
      <c r="G13" s="24">
        <v>304</v>
      </c>
      <c r="H13" s="24">
        <v>138</v>
      </c>
      <c r="I13" s="24">
        <v>166</v>
      </c>
      <c r="J13" s="24">
        <v>8</v>
      </c>
      <c r="K13" s="24">
        <v>296</v>
      </c>
      <c r="L13" s="24">
        <v>2086</v>
      </c>
      <c r="M13" s="24">
        <v>522</v>
      </c>
      <c r="N13" s="24">
        <v>1564</v>
      </c>
      <c r="O13" s="24">
        <v>35</v>
      </c>
      <c r="P13" s="24">
        <v>2051</v>
      </c>
    </row>
    <row r="14" spans="1:16" ht="16.5" customHeight="1">
      <c r="A14" s="18" t="s">
        <v>21</v>
      </c>
      <c r="B14" s="24">
        <v>1321</v>
      </c>
      <c r="C14" s="24">
        <v>183</v>
      </c>
      <c r="D14" s="24">
        <v>1138</v>
      </c>
      <c r="E14" s="24">
        <v>12</v>
      </c>
      <c r="F14" s="24">
        <v>1309</v>
      </c>
      <c r="G14" s="24">
        <v>209</v>
      </c>
      <c r="H14" s="24">
        <v>69</v>
      </c>
      <c r="I14" s="24">
        <v>140</v>
      </c>
      <c r="J14" s="24">
        <v>7</v>
      </c>
      <c r="K14" s="24">
        <v>202</v>
      </c>
      <c r="L14" s="24">
        <v>1112</v>
      </c>
      <c r="M14" s="24">
        <v>114</v>
      </c>
      <c r="N14" s="24">
        <v>998</v>
      </c>
      <c r="O14" s="24">
        <v>5</v>
      </c>
      <c r="P14" s="24">
        <v>1107</v>
      </c>
    </row>
    <row r="15" spans="1:16" ht="16.5" customHeight="1">
      <c r="A15" s="18" t="s">
        <v>22</v>
      </c>
      <c r="B15" s="24">
        <v>1226</v>
      </c>
      <c r="C15" s="24">
        <v>216</v>
      </c>
      <c r="D15" s="24">
        <v>1010</v>
      </c>
      <c r="E15" s="24">
        <v>15</v>
      </c>
      <c r="F15" s="24">
        <v>1211</v>
      </c>
      <c r="G15" s="24">
        <v>114</v>
      </c>
      <c r="H15" s="24">
        <v>38</v>
      </c>
      <c r="I15" s="24">
        <v>76</v>
      </c>
      <c r="J15" s="24">
        <v>7</v>
      </c>
      <c r="K15" s="24">
        <v>107</v>
      </c>
      <c r="L15" s="24">
        <v>1112</v>
      </c>
      <c r="M15" s="24">
        <v>178</v>
      </c>
      <c r="N15" s="24">
        <v>934</v>
      </c>
      <c r="O15" s="24">
        <v>8</v>
      </c>
      <c r="P15" s="24">
        <v>1104</v>
      </c>
    </row>
    <row r="16" spans="1:16" ht="13.5">
      <c r="A16" s="18" t="s">
        <v>23</v>
      </c>
      <c r="B16" s="24">
        <v>885</v>
      </c>
      <c r="C16" s="24">
        <v>239</v>
      </c>
      <c r="D16" s="24">
        <v>646</v>
      </c>
      <c r="E16" s="24">
        <v>34</v>
      </c>
      <c r="F16" s="24">
        <v>851</v>
      </c>
      <c r="G16" s="24">
        <v>72</v>
      </c>
      <c r="H16" s="24">
        <v>24</v>
      </c>
      <c r="I16" s="24">
        <v>48</v>
      </c>
      <c r="J16" s="24">
        <v>9</v>
      </c>
      <c r="K16" s="24">
        <v>63</v>
      </c>
      <c r="L16" s="24">
        <v>813</v>
      </c>
      <c r="M16" s="24">
        <v>215</v>
      </c>
      <c r="N16" s="24">
        <v>598</v>
      </c>
      <c r="O16" s="24">
        <v>25</v>
      </c>
      <c r="P16" s="24">
        <v>788</v>
      </c>
    </row>
    <row r="17" spans="1:16" ht="16.5" customHeight="1">
      <c r="A17" s="18" t="s">
        <v>24</v>
      </c>
      <c r="B17" s="24">
        <v>721</v>
      </c>
      <c r="C17" s="24">
        <v>210</v>
      </c>
      <c r="D17" s="24">
        <v>511</v>
      </c>
      <c r="E17" s="24">
        <v>36</v>
      </c>
      <c r="F17" s="24">
        <v>685</v>
      </c>
      <c r="G17" s="24">
        <v>76</v>
      </c>
      <c r="H17" s="24">
        <v>45</v>
      </c>
      <c r="I17" s="24">
        <v>31</v>
      </c>
      <c r="J17" s="24">
        <v>11</v>
      </c>
      <c r="K17" s="24">
        <v>65</v>
      </c>
      <c r="L17" s="24">
        <v>645</v>
      </c>
      <c r="M17" s="24">
        <v>165</v>
      </c>
      <c r="N17" s="24">
        <v>480</v>
      </c>
      <c r="O17" s="24">
        <v>25</v>
      </c>
      <c r="P17" s="24">
        <v>620</v>
      </c>
    </row>
    <row r="18" spans="1:16" ht="13.5">
      <c r="A18" s="18" t="s">
        <v>25</v>
      </c>
      <c r="B18" s="24">
        <v>467</v>
      </c>
      <c r="C18" s="24">
        <v>122</v>
      </c>
      <c r="D18" s="24">
        <v>345</v>
      </c>
      <c r="E18" s="24">
        <v>15</v>
      </c>
      <c r="F18" s="24">
        <v>452</v>
      </c>
      <c r="G18" s="24">
        <v>44</v>
      </c>
      <c r="H18" s="24">
        <v>22</v>
      </c>
      <c r="I18" s="24">
        <v>22</v>
      </c>
      <c r="J18" s="24">
        <v>6</v>
      </c>
      <c r="K18" s="24">
        <v>38</v>
      </c>
      <c r="L18" s="24">
        <v>423</v>
      </c>
      <c r="M18" s="24">
        <v>100</v>
      </c>
      <c r="N18" s="24">
        <v>323</v>
      </c>
      <c r="O18" s="24">
        <v>9</v>
      </c>
      <c r="P18" s="24">
        <v>414</v>
      </c>
    </row>
    <row r="19" spans="1:16" ht="16.5" customHeight="1">
      <c r="A19" s="18" t="s">
        <v>26</v>
      </c>
      <c r="B19" s="24">
        <v>561</v>
      </c>
      <c r="C19" s="24">
        <v>89</v>
      </c>
      <c r="D19" s="24">
        <v>472</v>
      </c>
      <c r="E19" s="24">
        <v>14</v>
      </c>
      <c r="F19" s="24">
        <v>547</v>
      </c>
      <c r="G19" s="24">
        <v>52</v>
      </c>
      <c r="H19" s="24">
        <v>17</v>
      </c>
      <c r="I19" s="24">
        <v>35</v>
      </c>
      <c r="J19" s="24">
        <v>1</v>
      </c>
      <c r="K19" s="24">
        <v>51</v>
      </c>
      <c r="L19" s="24">
        <v>509</v>
      </c>
      <c r="M19" s="24">
        <v>72</v>
      </c>
      <c r="N19" s="24">
        <v>437</v>
      </c>
      <c r="O19" s="24">
        <v>13</v>
      </c>
      <c r="P19" s="24">
        <v>496</v>
      </c>
    </row>
    <row r="20" spans="1:16" ht="13.5">
      <c r="A20" s="18" t="s">
        <v>27</v>
      </c>
      <c r="B20" s="24">
        <v>300</v>
      </c>
      <c r="C20" s="24">
        <v>31</v>
      </c>
      <c r="D20" s="24">
        <v>269</v>
      </c>
      <c r="E20" s="24">
        <v>4</v>
      </c>
      <c r="F20" s="24">
        <v>296</v>
      </c>
      <c r="G20" s="24">
        <v>27</v>
      </c>
      <c r="H20" s="24">
        <v>8</v>
      </c>
      <c r="I20" s="24">
        <v>19</v>
      </c>
      <c r="J20" s="24">
        <v>4</v>
      </c>
      <c r="K20" s="24">
        <v>23</v>
      </c>
      <c r="L20" s="24">
        <v>273</v>
      </c>
      <c r="M20" s="24">
        <v>23</v>
      </c>
      <c r="N20" s="24">
        <v>250</v>
      </c>
      <c r="O20" s="24">
        <v>0</v>
      </c>
      <c r="P20" s="24">
        <v>273</v>
      </c>
    </row>
    <row r="21" spans="1:16" ht="13.5">
      <c r="A21" s="18" t="s">
        <v>28</v>
      </c>
      <c r="B21" s="24">
        <v>411</v>
      </c>
      <c r="C21" s="24">
        <v>90</v>
      </c>
      <c r="D21" s="24">
        <v>321</v>
      </c>
      <c r="E21" s="24">
        <v>13</v>
      </c>
      <c r="F21" s="24">
        <v>398</v>
      </c>
      <c r="G21" s="24">
        <v>41</v>
      </c>
      <c r="H21" s="24">
        <v>26</v>
      </c>
      <c r="I21" s="24">
        <v>15</v>
      </c>
      <c r="J21" s="24">
        <v>7</v>
      </c>
      <c r="K21" s="24">
        <v>34</v>
      </c>
      <c r="L21" s="24">
        <v>370</v>
      </c>
      <c r="M21" s="24">
        <v>64</v>
      </c>
      <c r="N21" s="24">
        <v>306</v>
      </c>
      <c r="O21" s="24">
        <v>6</v>
      </c>
      <c r="P21" s="24">
        <v>364</v>
      </c>
    </row>
    <row r="22" spans="1:16" ht="13.5">
      <c r="A22" s="18" t="s">
        <v>29</v>
      </c>
      <c r="B22" s="24">
        <v>461</v>
      </c>
      <c r="C22" s="24">
        <v>89</v>
      </c>
      <c r="D22" s="24">
        <v>372</v>
      </c>
      <c r="E22" s="24">
        <v>7</v>
      </c>
      <c r="F22" s="24">
        <v>454</v>
      </c>
      <c r="G22" s="24">
        <v>56</v>
      </c>
      <c r="H22" s="24">
        <v>17</v>
      </c>
      <c r="I22" s="24">
        <v>39</v>
      </c>
      <c r="J22" s="24">
        <v>2</v>
      </c>
      <c r="K22" s="24">
        <v>54</v>
      </c>
      <c r="L22" s="24">
        <v>405</v>
      </c>
      <c r="M22" s="24">
        <v>72</v>
      </c>
      <c r="N22" s="24">
        <v>333</v>
      </c>
      <c r="O22" s="24">
        <v>5</v>
      </c>
      <c r="P22" s="24">
        <v>400</v>
      </c>
    </row>
    <row r="23" spans="1:16" ht="13.5">
      <c r="A23" s="18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13.5">
      <c r="A24" s="15" t="s">
        <v>30</v>
      </c>
      <c r="B24" s="23">
        <f>SUM(B26:B37)</f>
        <v>6745</v>
      </c>
      <c r="C24" s="23">
        <f aca="true" t="shared" si="2" ref="C24:P24">SUM(C26:C37)</f>
        <v>808</v>
      </c>
      <c r="D24" s="23">
        <f t="shared" si="2"/>
        <v>5937</v>
      </c>
      <c r="E24" s="23">
        <f t="shared" si="2"/>
        <v>453</v>
      </c>
      <c r="F24" s="23">
        <v>6292</v>
      </c>
      <c r="G24" s="23">
        <f t="shared" si="2"/>
        <v>357</v>
      </c>
      <c r="H24" s="23">
        <f t="shared" si="2"/>
        <v>131</v>
      </c>
      <c r="I24" s="23">
        <f t="shared" si="2"/>
        <v>226</v>
      </c>
      <c r="J24" s="23">
        <f t="shared" si="2"/>
        <v>109</v>
      </c>
      <c r="K24" s="23">
        <v>248</v>
      </c>
      <c r="L24" s="23">
        <f t="shared" si="2"/>
        <v>6388</v>
      </c>
      <c r="M24" s="23">
        <f t="shared" si="2"/>
        <v>677</v>
      </c>
      <c r="N24" s="23">
        <f t="shared" si="2"/>
        <v>5711</v>
      </c>
      <c r="O24" s="23">
        <f t="shared" si="2"/>
        <v>344</v>
      </c>
      <c r="P24" s="23">
        <f t="shared" si="2"/>
        <v>6044</v>
      </c>
    </row>
    <row r="25" spans="1:16" ht="13.5">
      <c r="A25" s="18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9.5" customHeight="1">
      <c r="A26" s="18" t="s">
        <v>31</v>
      </c>
      <c r="B26" s="24">
        <v>255</v>
      </c>
      <c r="C26" s="24">
        <v>57</v>
      </c>
      <c r="D26" s="24">
        <v>198</v>
      </c>
      <c r="E26" s="24">
        <v>18</v>
      </c>
      <c r="F26" s="24">
        <v>237</v>
      </c>
      <c r="G26" s="24">
        <v>14</v>
      </c>
      <c r="H26" s="24">
        <v>11</v>
      </c>
      <c r="I26" s="24">
        <v>3</v>
      </c>
      <c r="J26" s="24">
        <v>12</v>
      </c>
      <c r="K26" s="24">
        <v>2</v>
      </c>
      <c r="L26" s="24">
        <v>241</v>
      </c>
      <c r="M26" s="24">
        <v>46</v>
      </c>
      <c r="N26" s="24">
        <v>195</v>
      </c>
      <c r="O26" s="24">
        <v>6</v>
      </c>
      <c r="P26" s="24">
        <v>235</v>
      </c>
    </row>
    <row r="27" spans="1:16" ht="19.5" customHeight="1">
      <c r="A27" s="18" t="s">
        <v>32</v>
      </c>
      <c r="B27" s="24">
        <v>926</v>
      </c>
      <c r="C27" s="24">
        <v>158</v>
      </c>
      <c r="D27" s="24">
        <v>768</v>
      </c>
      <c r="E27" s="24">
        <v>97</v>
      </c>
      <c r="F27" s="24">
        <v>829</v>
      </c>
      <c r="G27" s="24">
        <v>50</v>
      </c>
      <c r="H27" s="24">
        <v>26</v>
      </c>
      <c r="I27" s="24">
        <v>24</v>
      </c>
      <c r="J27" s="24">
        <v>21</v>
      </c>
      <c r="K27" s="24">
        <v>29</v>
      </c>
      <c r="L27" s="24">
        <v>876</v>
      </c>
      <c r="M27" s="24">
        <v>132</v>
      </c>
      <c r="N27" s="24">
        <v>744</v>
      </c>
      <c r="O27" s="24">
        <v>76</v>
      </c>
      <c r="P27" s="24">
        <v>800</v>
      </c>
    </row>
    <row r="28" spans="1:16" ht="13.5">
      <c r="A28" s="18" t="s">
        <v>33</v>
      </c>
      <c r="B28" s="24">
        <v>285</v>
      </c>
      <c r="C28" s="24">
        <v>29</v>
      </c>
      <c r="D28" s="24">
        <v>256</v>
      </c>
      <c r="E28" s="24">
        <v>2</v>
      </c>
      <c r="F28" s="24">
        <v>283</v>
      </c>
      <c r="G28" s="24">
        <v>18</v>
      </c>
      <c r="H28" s="24">
        <v>2</v>
      </c>
      <c r="I28" s="24">
        <v>16</v>
      </c>
      <c r="J28" s="24">
        <v>1</v>
      </c>
      <c r="K28" s="24">
        <v>17</v>
      </c>
      <c r="L28" s="24">
        <v>267</v>
      </c>
      <c r="M28" s="24">
        <v>27</v>
      </c>
      <c r="N28" s="24">
        <v>240</v>
      </c>
      <c r="O28" s="24">
        <v>1</v>
      </c>
      <c r="P28" s="24">
        <v>266</v>
      </c>
    </row>
    <row r="29" spans="1:16" ht="13.5">
      <c r="A29" s="18" t="s">
        <v>34</v>
      </c>
      <c r="B29" s="24">
        <v>717</v>
      </c>
      <c r="C29" s="24">
        <v>84</v>
      </c>
      <c r="D29" s="24">
        <v>633</v>
      </c>
      <c r="E29" s="24">
        <v>11</v>
      </c>
      <c r="F29" s="24">
        <v>706</v>
      </c>
      <c r="G29" s="24">
        <v>49</v>
      </c>
      <c r="H29" s="24">
        <v>19</v>
      </c>
      <c r="I29" s="24">
        <v>30</v>
      </c>
      <c r="J29" s="24">
        <v>7</v>
      </c>
      <c r="K29" s="24">
        <v>42</v>
      </c>
      <c r="L29" s="24">
        <v>668</v>
      </c>
      <c r="M29" s="24">
        <v>65</v>
      </c>
      <c r="N29" s="24">
        <v>603</v>
      </c>
      <c r="O29" s="24">
        <v>4</v>
      </c>
      <c r="P29" s="24">
        <v>664</v>
      </c>
    </row>
    <row r="30" spans="1:16" ht="13.5">
      <c r="A30" s="18" t="s">
        <v>35</v>
      </c>
      <c r="B30" s="24">
        <v>561</v>
      </c>
      <c r="C30" s="24">
        <v>39</v>
      </c>
      <c r="D30" s="24">
        <v>522</v>
      </c>
      <c r="E30" s="24">
        <v>8</v>
      </c>
      <c r="F30" s="24">
        <v>553</v>
      </c>
      <c r="G30" s="24">
        <v>38</v>
      </c>
      <c r="H30" s="24">
        <v>9</v>
      </c>
      <c r="I30" s="24">
        <v>29</v>
      </c>
      <c r="J30" s="24">
        <v>7</v>
      </c>
      <c r="K30" s="24">
        <v>31</v>
      </c>
      <c r="L30" s="24">
        <v>523</v>
      </c>
      <c r="M30" s="24">
        <v>30</v>
      </c>
      <c r="N30" s="24">
        <v>493</v>
      </c>
      <c r="O30" s="24">
        <v>1</v>
      </c>
      <c r="P30" s="24">
        <v>522</v>
      </c>
    </row>
    <row r="31" spans="1:16" ht="13.5">
      <c r="A31" s="18" t="s">
        <v>36</v>
      </c>
      <c r="B31" s="24">
        <v>628</v>
      </c>
      <c r="C31" s="24">
        <v>50</v>
      </c>
      <c r="D31" s="24">
        <v>578</v>
      </c>
      <c r="E31" s="24">
        <v>8</v>
      </c>
      <c r="F31" s="24">
        <v>620</v>
      </c>
      <c r="G31" s="24">
        <v>27</v>
      </c>
      <c r="H31" s="24">
        <v>7</v>
      </c>
      <c r="I31" s="24">
        <v>20</v>
      </c>
      <c r="J31" s="24">
        <v>7</v>
      </c>
      <c r="K31" s="24">
        <v>20</v>
      </c>
      <c r="L31" s="24">
        <v>601</v>
      </c>
      <c r="M31" s="24">
        <v>43</v>
      </c>
      <c r="N31" s="24">
        <v>558</v>
      </c>
      <c r="O31" s="24">
        <v>1</v>
      </c>
      <c r="P31" s="24">
        <v>600</v>
      </c>
    </row>
    <row r="32" spans="1:16" ht="13.5">
      <c r="A32" s="18" t="s">
        <v>37</v>
      </c>
      <c r="B32" s="24">
        <v>1049</v>
      </c>
      <c r="C32" s="24">
        <v>117</v>
      </c>
      <c r="D32" s="24">
        <v>932</v>
      </c>
      <c r="E32" s="24">
        <v>153</v>
      </c>
      <c r="F32" s="24">
        <v>896</v>
      </c>
      <c r="G32" s="24">
        <v>55</v>
      </c>
      <c r="H32" s="24">
        <v>19</v>
      </c>
      <c r="I32" s="24">
        <v>36</v>
      </c>
      <c r="J32" s="24">
        <v>14</v>
      </c>
      <c r="K32" s="24">
        <v>941</v>
      </c>
      <c r="L32" s="24">
        <v>994</v>
      </c>
      <c r="M32" s="24">
        <v>98</v>
      </c>
      <c r="N32" s="24">
        <v>896</v>
      </c>
      <c r="O32" s="24">
        <v>139</v>
      </c>
      <c r="P32" s="24">
        <v>855</v>
      </c>
    </row>
    <row r="33" spans="1:16" ht="13.5">
      <c r="A33" s="18" t="s">
        <v>38</v>
      </c>
      <c r="B33" s="24">
        <v>272</v>
      </c>
      <c r="C33" s="24">
        <v>23</v>
      </c>
      <c r="D33" s="24">
        <v>249</v>
      </c>
      <c r="E33" s="24">
        <v>10</v>
      </c>
      <c r="F33" s="24">
        <v>262</v>
      </c>
      <c r="G33" s="24">
        <v>11</v>
      </c>
      <c r="H33" s="24">
        <v>5</v>
      </c>
      <c r="I33" s="24">
        <v>6</v>
      </c>
      <c r="J33" s="24">
        <v>6</v>
      </c>
      <c r="K33" s="24">
        <v>5</v>
      </c>
      <c r="L33" s="24">
        <v>261</v>
      </c>
      <c r="M33" s="24">
        <v>18</v>
      </c>
      <c r="N33" s="24">
        <v>243</v>
      </c>
      <c r="O33" s="24">
        <v>4</v>
      </c>
      <c r="P33" s="24">
        <v>257</v>
      </c>
    </row>
    <row r="34" spans="1:16" ht="13.5">
      <c r="A34" s="18" t="s">
        <v>39</v>
      </c>
      <c r="B34" s="24">
        <v>315</v>
      </c>
      <c r="C34" s="24">
        <v>36</v>
      </c>
      <c r="D34" s="24">
        <v>279</v>
      </c>
      <c r="E34" s="24">
        <v>91</v>
      </c>
      <c r="F34" s="24">
        <v>224</v>
      </c>
      <c r="G34" s="24">
        <v>12</v>
      </c>
      <c r="H34" s="24">
        <v>4</v>
      </c>
      <c r="I34" s="24">
        <v>8</v>
      </c>
      <c r="J34" s="24">
        <v>4</v>
      </c>
      <c r="K34" s="24">
        <v>8</v>
      </c>
      <c r="L34" s="24">
        <v>303</v>
      </c>
      <c r="M34" s="24">
        <v>32</v>
      </c>
      <c r="N34" s="24">
        <v>271</v>
      </c>
      <c r="O34" s="24">
        <v>87</v>
      </c>
      <c r="P34" s="24">
        <v>216</v>
      </c>
    </row>
    <row r="35" spans="1:16" ht="13.5">
      <c r="A35" s="18" t="s">
        <v>40</v>
      </c>
      <c r="B35" s="24">
        <v>233</v>
      </c>
      <c r="C35" s="24">
        <v>73</v>
      </c>
      <c r="D35" s="24">
        <v>160</v>
      </c>
      <c r="E35" s="24">
        <v>16</v>
      </c>
      <c r="F35" s="24">
        <v>217</v>
      </c>
      <c r="G35" s="24">
        <v>7</v>
      </c>
      <c r="H35" s="24">
        <v>4</v>
      </c>
      <c r="I35" s="24">
        <v>3</v>
      </c>
      <c r="J35" s="24">
        <v>4</v>
      </c>
      <c r="K35" s="24">
        <v>3</v>
      </c>
      <c r="L35" s="24">
        <v>226</v>
      </c>
      <c r="M35" s="24">
        <v>69</v>
      </c>
      <c r="N35" s="24">
        <v>157</v>
      </c>
      <c r="O35" s="24">
        <v>12</v>
      </c>
      <c r="P35" s="24">
        <v>214</v>
      </c>
    </row>
    <row r="36" spans="1:16" ht="13.5">
      <c r="A36" s="18" t="s">
        <v>41</v>
      </c>
      <c r="B36" s="24">
        <v>352</v>
      </c>
      <c r="C36" s="24">
        <v>46</v>
      </c>
      <c r="D36" s="24">
        <v>306</v>
      </c>
      <c r="E36" s="24">
        <v>10</v>
      </c>
      <c r="F36" s="24">
        <v>342</v>
      </c>
      <c r="G36" s="24">
        <v>19</v>
      </c>
      <c r="H36" s="24">
        <v>9</v>
      </c>
      <c r="I36" s="24">
        <v>10</v>
      </c>
      <c r="J36" s="24">
        <v>10</v>
      </c>
      <c r="K36" s="24">
        <v>9</v>
      </c>
      <c r="L36" s="24">
        <v>333</v>
      </c>
      <c r="M36" s="24">
        <v>37</v>
      </c>
      <c r="N36" s="24">
        <v>296</v>
      </c>
      <c r="O36" s="24">
        <v>0</v>
      </c>
      <c r="P36" s="24">
        <v>333</v>
      </c>
    </row>
    <row r="37" spans="1:16" ht="13.5">
      <c r="A37" s="18" t="s">
        <v>42</v>
      </c>
      <c r="B37" s="24">
        <v>1152</v>
      </c>
      <c r="C37" s="24">
        <v>96</v>
      </c>
      <c r="D37" s="24">
        <v>1056</v>
      </c>
      <c r="E37" s="24">
        <v>29</v>
      </c>
      <c r="F37" s="24">
        <v>1173</v>
      </c>
      <c r="G37" s="24">
        <v>57</v>
      </c>
      <c r="H37" s="24">
        <v>16</v>
      </c>
      <c r="I37" s="24">
        <v>41</v>
      </c>
      <c r="J37" s="24">
        <v>16</v>
      </c>
      <c r="K37" s="24">
        <v>41</v>
      </c>
      <c r="L37" s="24">
        <v>1095</v>
      </c>
      <c r="M37" s="24">
        <v>80</v>
      </c>
      <c r="N37" s="24">
        <v>1015</v>
      </c>
      <c r="O37" s="24">
        <v>13</v>
      </c>
      <c r="P37" s="24">
        <v>1082</v>
      </c>
    </row>
    <row r="38" spans="1:16" ht="14.25" thickBo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</sheetData>
  <sheetProtection/>
  <mergeCells count="14">
    <mergeCell ref="J5:K5"/>
    <mergeCell ref="L5:L6"/>
    <mergeCell ref="M5:N5"/>
    <mergeCell ref="O5:P5"/>
    <mergeCell ref="A2:P2"/>
    <mergeCell ref="A4:A6"/>
    <mergeCell ref="B4:F4"/>
    <mergeCell ref="G4:K4"/>
    <mergeCell ref="L4:P4"/>
    <mergeCell ref="B5:B6"/>
    <mergeCell ref="C5:D5"/>
    <mergeCell ref="E5:F5"/>
    <mergeCell ref="G5:G6"/>
    <mergeCell ref="H5:I5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2009-08-18T01:27:39Z</dcterms:created>
  <dcterms:modified xsi:type="dcterms:W3CDTF">2009-08-18T01:27:59Z</dcterms:modified>
  <cp:category/>
  <cp:version/>
  <cp:contentType/>
  <cp:contentStatus/>
</cp:coreProperties>
</file>