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年令別性別人口" sheetId="1" r:id="rId1"/>
    <sheet name="年令別性別人口 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<sst xmlns="http://schemas.openxmlformats.org/spreadsheetml/2006/main" count="178" uniqueCount="73">
  <si>
    <t>(1)   市   郡   別   人   口</t>
  </si>
  <si>
    <t>市郡名</t>
  </si>
  <si>
    <t>総数</t>
  </si>
  <si>
    <t>０  ～  4  才</t>
  </si>
  <si>
    <t>5  ～  9  才</t>
  </si>
  <si>
    <t>10  ～  14  才</t>
  </si>
  <si>
    <t>15  ～  19  才</t>
  </si>
  <si>
    <t>20  ～  24  才</t>
  </si>
  <si>
    <t>25  ～  29  才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</si>
  <si>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</si>
  <si>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</si>
  <si>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</si>
  <si>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</si>
  <si>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</si>
  <si>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</si>
  <si>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</si>
  <si>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</si>
  <si>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</si>
  <si>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</si>
  <si>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</si>
  <si>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</si>
  <si>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</si>
  <si>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</si>
  <si>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</si>
  <si>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</si>
  <si>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</si>
  <si>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</si>
  <si>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</si>
  <si>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</si>
  <si>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30  ～  34才</t>
  </si>
  <si>
    <t>35  ～  39才</t>
  </si>
  <si>
    <t>40  ～  44才</t>
  </si>
  <si>
    <t>45  ～  49才</t>
  </si>
  <si>
    <t>50  ～  54才</t>
  </si>
  <si>
    <t>55  ～  59才</t>
  </si>
  <si>
    <t>60  ～  64才</t>
  </si>
  <si>
    <t xml:space="preserve"> </t>
  </si>
  <si>
    <t>備考   昭和25年国勢調査結果総理府統計局資料</t>
  </si>
  <si>
    <t>市   郡   別   人   口</t>
  </si>
  <si>
    <t>市郡名</t>
  </si>
  <si>
    <t>65  ～  69才</t>
  </si>
  <si>
    <t>70  ～  74才</t>
  </si>
  <si>
    <t>75  ～  79才</t>
  </si>
  <si>
    <t>80  ～  84才</t>
  </si>
  <si>
    <t>85  ～  89才</t>
  </si>
  <si>
    <t>総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</si>
  <si>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</si>
  <si>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</si>
  <si>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</si>
  <si>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</si>
  <si>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</si>
  <si>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</si>
  <si>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</si>
  <si>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</si>
  <si>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</si>
  <si>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</si>
  <si>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</si>
  <si>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</si>
  <si>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</si>
  <si>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</si>
  <si>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</si>
  <si>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</si>
  <si>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</si>
  <si>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</si>
  <si>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</si>
  <si>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</si>
  <si>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</si>
  <si>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90  ～  94才 </t>
  </si>
  <si>
    <t>95  ～  99才</t>
  </si>
  <si>
    <t>100才以上</t>
  </si>
  <si>
    <t>不     詳</t>
  </si>
  <si>
    <t>年    齢    (   階    級   )    別    性    別    人    口    (   続   ）</t>
  </si>
  <si>
    <t>23.   年    齢    (   階    級   )    別    性    別    人    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</si>
</sst>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41" fontId="6" fillId="0" borderId="14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41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distributed" vertical="center"/>
      <protection/>
    </xf>
    <xf numFmtId="41" fontId="6" fillId="0" borderId="14" xfId="60" applyNumberFormat="1" applyFont="1" applyBorder="1" applyAlignment="1">
      <alignment vertical="center"/>
      <protection/>
    </xf>
    <xf numFmtId="41" fontId="6" fillId="0" borderId="15" xfId="60" applyNumberFormat="1" applyFont="1" applyBorder="1" applyAlignment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41" fontId="4" fillId="0" borderId="17" xfId="60" applyNumberFormat="1" applyFont="1" applyBorder="1" applyAlignment="1">
      <alignment vertical="center"/>
      <protection/>
    </xf>
    <xf numFmtId="41" fontId="4" fillId="0" borderId="18" xfId="60" applyNumberFormat="1" applyFont="1" applyBorder="1" applyAlignment="1">
      <alignment vertical="center"/>
      <protection/>
    </xf>
    <xf numFmtId="41" fontId="4" fillId="0" borderId="25" xfId="60" applyNumberFormat="1" applyFont="1" applyBorder="1" applyAlignment="1">
      <alignment vertical="center"/>
      <protection/>
    </xf>
    <xf numFmtId="41" fontId="4" fillId="0" borderId="26" xfId="60" applyNumberFormat="1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distributed" vertical="center"/>
      <protection/>
    </xf>
    <xf numFmtId="41" fontId="4" fillId="0" borderId="23" xfId="60" applyNumberFormat="1" applyFont="1" applyBorder="1" applyAlignment="1">
      <alignment vertical="center"/>
      <protection/>
    </xf>
    <xf numFmtId="41" fontId="4" fillId="0" borderId="24" xfId="60" applyNumberFormat="1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5" fillId="0" borderId="3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A2" sqref="A2:V2"/>
    </sheetView>
  </sheetViews>
  <sheetFormatPr defaultColWidth="9.00390625" defaultRowHeight="15" customHeight="1"/>
  <cols>
    <col min="1" max="1" width="12.125" style="1" customWidth="1"/>
    <col min="2" max="2" width="11.25390625" style="1" bestFit="1" customWidth="1"/>
    <col min="3" max="22" width="9.625" style="1" customWidth="1"/>
    <col min="23" max="16384" width="9.00390625" style="1" customWidth="1"/>
  </cols>
  <sheetData>
    <row r="1" spans="1:22" ht="20.2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0.25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 customHeight="1">
      <c r="A3" s="42" t="s">
        <v>1</v>
      </c>
      <c r="B3" s="44" t="s">
        <v>2</v>
      </c>
      <c r="C3" s="44"/>
      <c r="D3" s="44"/>
      <c r="E3" s="45" t="s">
        <v>3</v>
      </c>
      <c r="F3" s="45"/>
      <c r="G3" s="45"/>
      <c r="H3" s="45" t="s">
        <v>4</v>
      </c>
      <c r="I3" s="45"/>
      <c r="J3" s="46"/>
      <c r="K3" s="47" t="s">
        <v>5</v>
      </c>
      <c r="L3" s="45"/>
      <c r="M3" s="45"/>
      <c r="N3" s="45" t="s">
        <v>6</v>
      </c>
      <c r="O3" s="45"/>
      <c r="P3" s="45"/>
      <c r="Q3" s="45" t="s">
        <v>7</v>
      </c>
      <c r="R3" s="45"/>
      <c r="S3" s="45"/>
      <c r="T3" s="45" t="s">
        <v>8</v>
      </c>
      <c r="U3" s="45"/>
      <c r="V3" s="46"/>
    </row>
    <row r="4" spans="1:22" ht="15" customHeight="1">
      <c r="A4" s="43"/>
      <c r="B4" s="3" t="s">
        <v>2</v>
      </c>
      <c r="C4" s="4" t="s">
        <v>9</v>
      </c>
      <c r="D4" s="4" t="s">
        <v>10</v>
      </c>
      <c r="E4" s="3" t="s">
        <v>2</v>
      </c>
      <c r="F4" s="4" t="s">
        <v>9</v>
      </c>
      <c r="G4" s="4" t="s">
        <v>10</v>
      </c>
      <c r="H4" s="3" t="s">
        <v>2</v>
      </c>
      <c r="I4" s="4" t="s">
        <v>9</v>
      </c>
      <c r="J4" s="5" t="s">
        <v>10</v>
      </c>
      <c r="K4" s="2" t="s">
        <v>2</v>
      </c>
      <c r="L4" s="6" t="s">
        <v>9</v>
      </c>
      <c r="M4" s="4" t="s">
        <v>10</v>
      </c>
      <c r="N4" s="3" t="s">
        <v>2</v>
      </c>
      <c r="O4" s="4" t="s">
        <v>9</v>
      </c>
      <c r="P4" s="4" t="s">
        <v>10</v>
      </c>
      <c r="Q4" s="3" t="s">
        <v>2</v>
      </c>
      <c r="R4" s="4" t="s">
        <v>9</v>
      </c>
      <c r="S4" s="4" t="s">
        <v>10</v>
      </c>
      <c r="T4" s="3" t="s">
        <v>2</v>
      </c>
      <c r="U4" s="4" t="s">
        <v>9</v>
      </c>
      <c r="V4" s="5" t="s">
        <v>10</v>
      </c>
    </row>
    <row r="5" spans="1:22" ht="15" customHeight="1">
      <c r="A5" s="7" t="s">
        <v>2</v>
      </c>
      <c r="B5" s="8">
        <f aca="true" t="shared" si="0" ref="B5:H5">SUM(B7:B24)</f>
        <v>1252999</v>
      </c>
      <c r="C5" s="8">
        <f t="shared" si="0"/>
        <v>604825</v>
      </c>
      <c r="D5" s="8">
        <f t="shared" si="0"/>
        <v>648174</v>
      </c>
      <c r="E5" s="8">
        <f t="shared" si="0"/>
        <v>171838</v>
      </c>
      <c r="F5" s="8">
        <f t="shared" si="0"/>
        <v>87553</v>
      </c>
      <c r="G5" s="8">
        <f t="shared" si="0"/>
        <v>84285</v>
      </c>
      <c r="H5" s="8">
        <f t="shared" si="0"/>
        <v>145072</v>
      </c>
      <c r="I5" s="8">
        <v>73435</v>
      </c>
      <c r="J5" s="9">
        <v>71637</v>
      </c>
      <c r="K5" s="10">
        <f aca="true" t="shared" si="1" ref="K5:S5">SUM(K7:K24)</f>
        <v>133533</v>
      </c>
      <c r="L5" s="10">
        <f t="shared" si="1"/>
        <v>67597</v>
      </c>
      <c r="M5" s="8">
        <f t="shared" si="1"/>
        <v>65936</v>
      </c>
      <c r="N5" s="8">
        <f t="shared" si="1"/>
        <v>130023</v>
      </c>
      <c r="O5" s="8">
        <f t="shared" si="1"/>
        <v>64230</v>
      </c>
      <c r="P5" s="8">
        <f t="shared" si="1"/>
        <v>65733</v>
      </c>
      <c r="Q5" s="8">
        <f t="shared" si="1"/>
        <v>107342</v>
      </c>
      <c r="R5" s="8">
        <f t="shared" si="1"/>
        <v>50113</v>
      </c>
      <c r="S5" s="8">
        <f t="shared" si="1"/>
        <v>57229</v>
      </c>
      <c r="T5" s="8">
        <f>SUM(T7:T24)</f>
        <v>86313</v>
      </c>
      <c r="U5" s="8">
        <f>SUM(U7:U24)</f>
        <v>37672</v>
      </c>
      <c r="V5" s="9">
        <f>SUM(V7:V24)</f>
        <v>48641</v>
      </c>
    </row>
    <row r="6" spans="1:22" ht="15" customHeight="1">
      <c r="A6" s="11"/>
      <c r="B6" s="12"/>
      <c r="C6" s="12"/>
      <c r="D6" s="12"/>
      <c r="E6" s="12"/>
      <c r="F6" s="12"/>
      <c r="G6" s="12"/>
      <c r="H6" s="12"/>
      <c r="I6" s="13"/>
      <c r="J6" s="14"/>
      <c r="K6" s="15"/>
      <c r="L6" s="15"/>
      <c r="M6" s="12"/>
      <c r="N6" s="12"/>
      <c r="O6" s="12"/>
      <c r="P6" s="12"/>
      <c r="Q6" s="12"/>
      <c r="R6" s="12"/>
      <c r="S6" s="12"/>
      <c r="T6" s="12"/>
      <c r="U6" s="12"/>
      <c r="V6" s="14"/>
    </row>
    <row r="7" spans="1:22" ht="15" customHeight="1">
      <c r="A7" s="11" t="s">
        <v>11</v>
      </c>
      <c r="B7" s="12">
        <f>SUM(C7:D7)</f>
        <v>94455</v>
      </c>
      <c r="C7" s="12">
        <v>45906</v>
      </c>
      <c r="D7" s="12">
        <v>48549</v>
      </c>
      <c r="E7" s="12">
        <f>SUM(F7:G7)</f>
        <v>12820</v>
      </c>
      <c r="F7" s="12">
        <v>6598</v>
      </c>
      <c r="G7" s="12">
        <v>6222</v>
      </c>
      <c r="H7" s="12">
        <f>SUM(I7:J7)</f>
        <v>10326</v>
      </c>
      <c r="I7" s="12">
        <v>5235</v>
      </c>
      <c r="J7" s="14">
        <v>5091</v>
      </c>
      <c r="K7" s="15">
        <f>SUM(L7:M7)</f>
        <v>8545</v>
      </c>
      <c r="L7" s="15">
        <v>4353</v>
      </c>
      <c r="M7" s="12">
        <v>4192</v>
      </c>
      <c r="N7" s="12">
        <f>SUM(O7:P7)</f>
        <v>10782</v>
      </c>
      <c r="O7" s="12">
        <v>5094</v>
      </c>
      <c r="P7" s="12">
        <v>5688</v>
      </c>
      <c r="Q7" s="12">
        <f>SUM(R7:S7)</f>
        <v>9451</v>
      </c>
      <c r="R7" s="12">
        <v>4472</v>
      </c>
      <c r="S7" s="12">
        <v>4979</v>
      </c>
      <c r="T7" s="12">
        <f>SUM(U7:V7)</f>
        <v>7861</v>
      </c>
      <c r="U7" s="12">
        <v>3464</v>
      </c>
      <c r="V7" s="14">
        <v>4397</v>
      </c>
    </row>
    <row r="8" spans="1:22" ht="15" customHeight="1">
      <c r="A8" s="11" t="s">
        <v>12</v>
      </c>
      <c r="B8" s="12">
        <f aca="true" t="shared" si="2" ref="B8:B24">SUM(C8:D8)</f>
        <v>93033</v>
      </c>
      <c r="C8" s="12">
        <v>42336</v>
      </c>
      <c r="D8" s="12">
        <v>50697</v>
      </c>
      <c r="E8" s="12">
        <f aca="true" t="shared" si="3" ref="E8:E24">SUM(F8:G8)</f>
        <v>11334</v>
      </c>
      <c r="F8" s="12">
        <v>5755</v>
      </c>
      <c r="G8" s="12">
        <v>5579</v>
      </c>
      <c r="H8" s="12">
        <f aca="true" t="shared" si="4" ref="H8:H22">SUM(I8:J8)</f>
        <v>9700</v>
      </c>
      <c r="I8" s="12">
        <v>4893</v>
      </c>
      <c r="J8" s="14">
        <v>4807</v>
      </c>
      <c r="K8" s="15">
        <f aca="true" t="shared" si="5" ref="K8:K24">SUM(L8:M8)</f>
        <v>7797</v>
      </c>
      <c r="L8" s="15">
        <v>3866</v>
      </c>
      <c r="M8" s="12">
        <v>3931</v>
      </c>
      <c r="N8" s="12">
        <f aca="true" t="shared" si="6" ref="N8:N24">SUM(O8:P8)</f>
        <v>8588</v>
      </c>
      <c r="O8" s="12">
        <v>3901</v>
      </c>
      <c r="P8" s="12">
        <v>4687</v>
      </c>
      <c r="Q8" s="12">
        <f aca="true" t="shared" si="7" ref="Q8:Q24">SUM(R8:S8)</f>
        <v>8641</v>
      </c>
      <c r="R8" s="12">
        <v>3399</v>
      </c>
      <c r="S8" s="12">
        <v>5242</v>
      </c>
      <c r="T8" s="12">
        <f aca="true" t="shared" si="8" ref="T8:T24">SUM(U8:V8)</f>
        <v>8072</v>
      </c>
      <c r="U8" s="12">
        <v>3099</v>
      </c>
      <c r="V8" s="14">
        <v>4973</v>
      </c>
    </row>
    <row r="9" spans="1:22" ht="15" customHeight="1">
      <c r="A9" s="11" t="s">
        <v>13</v>
      </c>
      <c r="B9" s="12">
        <f t="shared" si="2"/>
        <v>51410</v>
      </c>
      <c r="C9" s="12">
        <v>23921</v>
      </c>
      <c r="D9" s="12">
        <v>27489</v>
      </c>
      <c r="E9" s="12">
        <f t="shared" si="3"/>
        <v>6463</v>
      </c>
      <c r="F9" s="12">
        <v>3234</v>
      </c>
      <c r="G9" s="12">
        <v>3229</v>
      </c>
      <c r="H9" s="12">
        <v>6070</v>
      </c>
      <c r="I9" s="12">
        <v>3055</v>
      </c>
      <c r="J9" s="14">
        <v>2975</v>
      </c>
      <c r="K9" s="15">
        <f t="shared" si="5"/>
        <v>5195</v>
      </c>
      <c r="L9" s="15">
        <v>2670</v>
      </c>
      <c r="M9" s="12">
        <v>2525</v>
      </c>
      <c r="N9" s="12">
        <f t="shared" si="6"/>
        <v>6022</v>
      </c>
      <c r="O9" s="12">
        <v>2685</v>
      </c>
      <c r="P9" s="12">
        <v>3337</v>
      </c>
      <c r="Q9" s="12">
        <f t="shared" si="7"/>
        <v>4489</v>
      </c>
      <c r="R9" s="12">
        <v>1801</v>
      </c>
      <c r="S9" s="12">
        <v>2688</v>
      </c>
      <c r="T9" s="12">
        <f t="shared" si="8"/>
        <v>3540</v>
      </c>
      <c r="U9" s="12">
        <v>1500</v>
      </c>
      <c r="V9" s="14">
        <v>2040</v>
      </c>
    </row>
    <row r="10" spans="1:22" ht="15" customHeight="1">
      <c r="A10" s="11" t="s">
        <v>14</v>
      </c>
      <c r="B10" s="12">
        <f t="shared" si="2"/>
        <v>47658</v>
      </c>
      <c r="C10" s="12">
        <v>22956</v>
      </c>
      <c r="D10" s="12">
        <v>24702</v>
      </c>
      <c r="E10" s="12">
        <f t="shared" si="3"/>
        <v>6878</v>
      </c>
      <c r="F10" s="12">
        <v>3549</v>
      </c>
      <c r="G10" s="12">
        <v>3329</v>
      </c>
      <c r="H10" s="12">
        <f t="shared" si="4"/>
        <v>5525</v>
      </c>
      <c r="I10" s="12">
        <v>2793</v>
      </c>
      <c r="J10" s="14">
        <v>2732</v>
      </c>
      <c r="K10" s="15">
        <f t="shared" si="5"/>
        <v>5152</v>
      </c>
      <c r="L10" s="15">
        <v>2598</v>
      </c>
      <c r="M10" s="12">
        <v>2554</v>
      </c>
      <c r="N10" s="12">
        <f t="shared" si="6"/>
        <v>4991</v>
      </c>
      <c r="O10" s="12">
        <v>2462</v>
      </c>
      <c r="P10" s="12">
        <v>2529</v>
      </c>
      <c r="Q10" s="12">
        <f t="shared" si="7"/>
        <v>4117</v>
      </c>
      <c r="R10" s="12">
        <v>1914</v>
      </c>
      <c r="S10" s="12">
        <v>2203</v>
      </c>
      <c r="T10" s="12">
        <f t="shared" si="8"/>
        <v>3428</v>
      </c>
      <c r="U10" s="12">
        <v>1511</v>
      </c>
      <c r="V10" s="14">
        <v>1917</v>
      </c>
    </row>
    <row r="11" spans="1:22" ht="15" customHeight="1">
      <c r="A11" s="11" t="s">
        <v>15</v>
      </c>
      <c r="B11" s="12">
        <f t="shared" si="2"/>
        <v>39776</v>
      </c>
      <c r="C11" s="12">
        <v>18683</v>
      </c>
      <c r="D11" s="12">
        <v>21093</v>
      </c>
      <c r="E11" s="12">
        <f t="shared" si="3"/>
        <v>5320</v>
      </c>
      <c r="F11" s="12">
        <v>2654</v>
      </c>
      <c r="G11" s="12">
        <v>2666</v>
      </c>
      <c r="H11" s="12">
        <f t="shared" si="4"/>
        <v>4640</v>
      </c>
      <c r="I11" s="12">
        <v>2359</v>
      </c>
      <c r="J11" s="14">
        <v>2281</v>
      </c>
      <c r="K11" s="15">
        <f t="shared" si="5"/>
        <v>4041</v>
      </c>
      <c r="L11" s="15">
        <v>1972</v>
      </c>
      <c r="M11" s="12">
        <v>2069</v>
      </c>
      <c r="N11" s="12">
        <f t="shared" si="6"/>
        <v>3991</v>
      </c>
      <c r="O11" s="12">
        <v>1921</v>
      </c>
      <c r="P11" s="12">
        <v>2070</v>
      </c>
      <c r="Q11" s="12">
        <f t="shared" si="7"/>
        <v>3281</v>
      </c>
      <c r="R11" s="12">
        <v>1430</v>
      </c>
      <c r="S11" s="12">
        <v>1851</v>
      </c>
      <c r="T11" s="12">
        <f t="shared" si="8"/>
        <v>2812</v>
      </c>
      <c r="U11" s="12">
        <v>1192</v>
      </c>
      <c r="V11" s="14">
        <v>1620</v>
      </c>
    </row>
    <row r="12" spans="1:22" ht="15" customHeight="1">
      <c r="A12" s="11" t="s">
        <v>16</v>
      </c>
      <c r="B12" s="12">
        <f t="shared" si="2"/>
        <v>30803</v>
      </c>
      <c r="C12" s="12">
        <v>14676</v>
      </c>
      <c r="D12" s="12">
        <v>16127</v>
      </c>
      <c r="E12" s="12">
        <f t="shared" si="3"/>
        <v>4256</v>
      </c>
      <c r="F12" s="12">
        <v>2211</v>
      </c>
      <c r="G12" s="12">
        <v>2045</v>
      </c>
      <c r="H12" s="12">
        <f t="shared" si="4"/>
        <v>3656</v>
      </c>
      <c r="I12" s="12">
        <v>1853</v>
      </c>
      <c r="J12" s="14">
        <v>1803</v>
      </c>
      <c r="K12" s="15">
        <f t="shared" si="5"/>
        <v>3123</v>
      </c>
      <c r="L12" s="15">
        <v>1542</v>
      </c>
      <c r="M12" s="12">
        <v>1581</v>
      </c>
      <c r="N12" s="12">
        <f t="shared" si="6"/>
        <v>3139</v>
      </c>
      <c r="O12" s="12">
        <v>1556</v>
      </c>
      <c r="P12" s="12">
        <v>1583</v>
      </c>
      <c r="Q12" s="12">
        <f t="shared" si="7"/>
        <v>2489</v>
      </c>
      <c r="R12" s="12">
        <v>1109</v>
      </c>
      <c r="S12" s="12">
        <v>1380</v>
      </c>
      <c r="T12" s="12">
        <f t="shared" si="8"/>
        <v>2156</v>
      </c>
      <c r="U12" s="12">
        <v>945</v>
      </c>
      <c r="V12" s="14">
        <v>1211</v>
      </c>
    </row>
    <row r="13" spans="1:22" ht="15" customHeight="1">
      <c r="A13" s="11" t="s">
        <v>17</v>
      </c>
      <c r="B13" s="12">
        <f t="shared" si="2"/>
        <v>53366</v>
      </c>
      <c r="C13" s="12">
        <v>25603</v>
      </c>
      <c r="D13" s="12">
        <v>27763</v>
      </c>
      <c r="E13" s="12">
        <f t="shared" si="3"/>
        <v>7055</v>
      </c>
      <c r="F13" s="12">
        <v>3637</v>
      </c>
      <c r="G13" s="12">
        <v>3418</v>
      </c>
      <c r="H13" s="12">
        <f t="shared" si="4"/>
        <v>6365</v>
      </c>
      <c r="I13" s="12">
        <v>3173</v>
      </c>
      <c r="J13" s="14">
        <v>3192</v>
      </c>
      <c r="K13" s="15">
        <f t="shared" si="5"/>
        <v>6143</v>
      </c>
      <c r="L13" s="15">
        <v>3140</v>
      </c>
      <c r="M13" s="12">
        <v>3003</v>
      </c>
      <c r="N13" s="12">
        <v>5467</v>
      </c>
      <c r="O13" s="12">
        <v>2679</v>
      </c>
      <c r="P13" s="12">
        <v>2728</v>
      </c>
      <c r="Q13" s="12">
        <f t="shared" si="7"/>
        <v>4030</v>
      </c>
      <c r="R13" s="12">
        <v>1885</v>
      </c>
      <c r="S13" s="12">
        <v>2145</v>
      </c>
      <c r="T13" s="12">
        <f t="shared" si="8"/>
        <v>3194</v>
      </c>
      <c r="U13" s="12">
        <v>1372</v>
      </c>
      <c r="V13" s="14">
        <v>1822</v>
      </c>
    </row>
    <row r="14" spans="1:22" ht="15" customHeight="1">
      <c r="A14" s="11" t="s">
        <v>18</v>
      </c>
      <c r="B14" s="12">
        <f t="shared" si="2"/>
        <v>75271</v>
      </c>
      <c r="C14" s="12">
        <v>36044</v>
      </c>
      <c r="D14" s="12">
        <v>39227</v>
      </c>
      <c r="E14" s="12">
        <f t="shared" si="3"/>
        <v>9754</v>
      </c>
      <c r="F14" s="12">
        <v>4953</v>
      </c>
      <c r="G14" s="12">
        <v>4801</v>
      </c>
      <c r="H14" s="12">
        <f t="shared" si="4"/>
        <v>8534</v>
      </c>
      <c r="I14" s="12">
        <v>4307</v>
      </c>
      <c r="J14" s="14">
        <v>4227</v>
      </c>
      <c r="K14" s="15">
        <f t="shared" si="5"/>
        <v>8162</v>
      </c>
      <c r="L14" s="15">
        <v>4071</v>
      </c>
      <c r="M14" s="12">
        <v>4091</v>
      </c>
      <c r="N14" s="12">
        <f t="shared" si="6"/>
        <v>7580</v>
      </c>
      <c r="O14" s="12">
        <v>3699</v>
      </c>
      <c r="P14" s="12">
        <v>3881</v>
      </c>
      <c r="Q14" s="12">
        <f t="shared" si="7"/>
        <v>6176</v>
      </c>
      <c r="R14" s="12">
        <v>2912</v>
      </c>
      <c r="S14" s="12">
        <v>3264</v>
      </c>
      <c r="T14" s="12">
        <f t="shared" si="8"/>
        <v>4784</v>
      </c>
      <c r="U14" s="12">
        <v>2080</v>
      </c>
      <c r="V14" s="14">
        <v>2704</v>
      </c>
    </row>
    <row r="15" spans="1:22" ht="15" customHeight="1">
      <c r="A15" s="11" t="s">
        <v>19</v>
      </c>
      <c r="B15" s="12">
        <f t="shared" si="2"/>
        <v>66948</v>
      </c>
      <c r="C15" s="12">
        <v>32128</v>
      </c>
      <c r="D15" s="12">
        <v>34820</v>
      </c>
      <c r="E15" s="12">
        <f t="shared" si="3"/>
        <v>8939</v>
      </c>
      <c r="F15" s="12">
        <v>4472</v>
      </c>
      <c r="G15" s="12">
        <v>4467</v>
      </c>
      <c r="H15" s="12">
        <f t="shared" si="4"/>
        <v>7852</v>
      </c>
      <c r="I15" s="12">
        <v>3969</v>
      </c>
      <c r="J15" s="14">
        <v>3883</v>
      </c>
      <c r="K15" s="15">
        <f t="shared" si="5"/>
        <v>7169</v>
      </c>
      <c r="L15" s="15">
        <v>3659</v>
      </c>
      <c r="M15" s="12">
        <v>3510</v>
      </c>
      <c r="N15" s="12">
        <f t="shared" si="6"/>
        <v>6991</v>
      </c>
      <c r="O15" s="12">
        <v>3463</v>
      </c>
      <c r="P15" s="12">
        <v>3528</v>
      </c>
      <c r="Q15" s="12">
        <f t="shared" si="7"/>
        <v>5528</v>
      </c>
      <c r="R15" s="12">
        <v>2575</v>
      </c>
      <c r="S15" s="12">
        <v>2953</v>
      </c>
      <c r="T15" s="12">
        <f t="shared" si="8"/>
        <v>4353</v>
      </c>
      <c r="U15" s="12">
        <v>1871</v>
      </c>
      <c r="V15" s="14">
        <v>2482</v>
      </c>
    </row>
    <row r="16" spans="1:22" ht="15" customHeight="1">
      <c r="A16" s="11" t="s">
        <v>20</v>
      </c>
      <c r="B16" s="12">
        <f t="shared" si="2"/>
        <v>119554</v>
      </c>
      <c r="C16" s="12">
        <v>58785</v>
      </c>
      <c r="D16" s="12">
        <v>60769</v>
      </c>
      <c r="E16" s="12">
        <f t="shared" si="3"/>
        <v>16881</v>
      </c>
      <c r="F16" s="12">
        <v>8620</v>
      </c>
      <c r="G16" s="12">
        <v>8261</v>
      </c>
      <c r="H16" s="12">
        <f t="shared" si="4"/>
        <v>14261</v>
      </c>
      <c r="I16" s="12">
        <v>7217</v>
      </c>
      <c r="J16" s="14">
        <v>7044</v>
      </c>
      <c r="K16" s="15">
        <f t="shared" si="5"/>
        <v>13357</v>
      </c>
      <c r="L16" s="15">
        <v>6777</v>
      </c>
      <c r="M16" s="12">
        <v>6580</v>
      </c>
      <c r="N16" s="12">
        <f t="shared" si="6"/>
        <v>12923</v>
      </c>
      <c r="O16" s="12">
        <v>6639</v>
      </c>
      <c r="P16" s="12">
        <v>6284</v>
      </c>
      <c r="Q16" s="12">
        <f t="shared" si="7"/>
        <v>10322</v>
      </c>
      <c r="R16" s="12">
        <v>5010</v>
      </c>
      <c r="S16" s="12">
        <v>5312</v>
      </c>
      <c r="T16" s="12">
        <f t="shared" si="8"/>
        <v>7777</v>
      </c>
      <c r="U16" s="12">
        <v>3504</v>
      </c>
      <c r="V16" s="14">
        <v>4273</v>
      </c>
    </row>
    <row r="17" spans="1:22" ht="15" customHeight="1">
      <c r="A17" s="11" t="s">
        <v>21</v>
      </c>
      <c r="B17" s="12">
        <f t="shared" si="2"/>
        <v>100381</v>
      </c>
      <c r="C17" s="12">
        <v>48749</v>
      </c>
      <c r="D17" s="12">
        <v>51632</v>
      </c>
      <c r="E17" s="12">
        <f t="shared" si="3"/>
        <v>14679</v>
      </c>
      <c r="F17" s="12">
        <v>7446</v>
      </c>
      <c r="G17" s="12">
        <v>7233</v>
      </c>
      <c r="H17" s="12">
        <v>11995</v>
      </c>
      <c r="I17" s="12">
        <v>6074</v>
      </c>
      <c r="J17" s="14">
        <v>5948</v>
      </c>
      <c r="K17" s="15">
        <f t="shared" si="5"/>
        <v>10554</v>
      </c>
      <c r="L17" s="15">
        <v>5324</v>
      </c>
      <c r="M17" s="12">
        <v>5230</v>
      </c>
      <c r="N17" s="12">
        <f t="shared" si="6"/>
        <v>9782</v>
      </c>
      <c r="O17" s="12">
        <v>5063</v>
      </c>
      <c r="P17" s="12">
        <v>4719</v>
      </c>
      <c r="Q17" s="12">
        <f t="shared" si="7"/>
        <v>8402</v>
      </c>
      <c r="R17" s="12">
        <v>4109</v>
      </c>
      <c r="S17" s="12">
        <v>4293</v>
      </c>
      <c r="T17" s="12">
        <f t="shared" si="8"/>
        <v>6696</v>
      </c>
      <c r="U17" s="12">
        <v>2943</v>
      </c>
      <c r="V17" s="14">
        <v>3753</v>
      </c>
    </row>
    <row r="18" spans="1:22" ht="15" customHeight="1">
      <c r="A18" s="11" t="s">
        <v>22</v>
      </c>
      <c r="B18" s="12">
        <f t="shared" si="2"/>
        <v>75347</v>
      </c>
      <c r="C18" s="12">
        <v>36685</v>
      </c>
      <c r="D18" s="12">
        <v>38662</v>
      </c>
      <c r="E18" s="12">
        <f t="shared" si="3"/>
        <v>10531</v>
      </c>
      <c r="F18" s="12">
        <v>5406</v>
      </c>
      <c r="G18" s="12">
        <v>5125</v>
      </c>
      <c r="H18" s="12">
        <f>SUM(I18:J18)</f>
        <v>8924</v>
      </c>
      <c r="I18" s="12">
        <v>4487</v>
      </c>
      <c r="J18" s="14">
        <v>4437</v>
      </c>
      <c r="K18" s="15">
        <f t="shared" si="5"/>
        <v>8461</v>
      </c>
      <c r="L18" s="15">
        <v>4329</v>
      </c>
      <c r="M18" s="12">
        <v>4132</v>
      </c>
      <c r="N18" s="12">
        <f t="shared" si="6"/>
        <v>7560</v>
      </c>
      <c r="O18" s="12">
        <v>3784</v>
      </c>
      <c r="P18" s="12">
        <v>3776</v>
      </c>
      <c r="Q18" s="12">
        <f t="shared" si="7"/>
        <v>6373</v>
      </c>
      <c r="R18" s="12">
        <v>3157</v>
      </c>
      <c r="S18" s="12">
        <v>3216</v>
      </c>
      <c r="T18" s="12">
        <f t="shared" si="8"/>
        <v>4679</v>
      </c>
      <c r="U18" s="12">
        <v>2085</v>
      </c>
      <c r="V18" s="14">
        <v>2594</v>
      </c>
    </row>
    <row r="19" spans="1:22" ht="15" customHeight="1">
      <c r="A19" s="11" t="s">
        <v>23</v>
      </c>
      <c r="B19" s="12">
        <f t="shared" si="2"/>
        <v>100050</v>
      </c>
      <c r="C19" s="12">
        <v>49541</v>
      </c>
      <c r="D19" s="12">
        <v>50509</v>
      </c>
      <c r="E19" s="12">
        <f t="shared" si="3"/>
        <v>14217</v>
      </c>
      <c r="F19" s="12">
        <v>7205</v>
      </c>
      <c r="G19" s="12">
        <v>7012</v>
      </c>
      <c r="H19" s="12">
        <f t="shared" si="4"/>
        <v>11226</v>
      </c>
      <c r="I19" s="12">
        <v>5763</v>
      </c>
      <c r="J19" s="14">
        <v>5463</v>
      </c>
      <c r="K19" s="15">
        <f t="shared" si="5"/>
        <v>10960</v>
      </c>
      <c r="L19" s="15">
        <v>5489</v>
      </c>
      <c r="M19" s="12">
        <v>5471</v>
      </c>
      <c r="N19" s="12">
        <f t="shared" si="6"/>
        <v>10695</v>
      </c>
      <c r="O19" s="12">
        <v>5439</v>
      </c>
      <c r="P19" s="12">
        <v>5256</v>
      </c>
      <c r="Q19" s="12">
        <f t="shared" si="7"/>
        <v>8980</v>
      </c>
      <c r="R19" s="12">
        <v>4441</v>
      </c>
      <c r="S19" s="12">
        <v>4539</v>
      </c>
      <c r="T19" s="12">
        <f t="shared" si="8"/>
        <v>6875</v>
      </c>
      <c r="U19" s="12">
        <v>3224</v>
      </c>
      <c r="V19" s="14">
        <v>3651</v>
      </c>
    </row>
    <row r="20" spans="1:22" ht="15" customHeight="1">
      <c r="A20" s="11" t="s">
        <v>24</v>
      </c>
      <c r="B20" s="12">
        <f t="shared" si="2"/>
        <v>58043</v>
      </c>
      <c r="C20" s="12">
        <v>28121</v>
      </c>
      <c r="D20" s="12">
        <v>29922</v>
      </c>
      <c r="E20" s="12">
        <f t="shared" si="3"/>
        <v>8283</v>
      </c>
      <c r="F20" s="12">
        <v>4126</v>
      </c>
      <c r="G20" s="12">
        <v>4157</v>
      </c>
      <c r="H20" s="12">
        <f t="shared" si="4"/>
        <v>6736</v>
      </c>
      <c r="I20" s="12">
        <v>3315</v>
      </c>
      <c r="J20" s="14">
        <v>3421</v>
      </c>
      <c r="K20" s="15">
        <f t="shared" si="5"/>
        <v>6382</v>
      </c>
      <c r="L20" s="15">
        <v>3262</v>
      </c>
      <c r="M20" s="12">
        <v>3120</v>
      </c>
      <c r="N20" s="12">
        <f t="shared" si="6"/>
        <v>5979</v>
      </c>
      <c r="O20" s="12">
        <v>3030</v>
      </c>
      <c r="P20" s="12">
        <v>2949</v>
      </c>
      <c r="Q20" s="12">
        <f t="shared" si="7"/>
        <v>4843</v>
      </c>
      <c r="R20" s="12">
        <v>2320</v>
      </c>
      <c r="S20" s="12">
        <v>2523</v>
      </c>
      <c r="T20" s="12">
        <f t="shared" si="8"/>
        <v>4005</v>
      </c>
      <c r="U20" s="12">
        <v>1762</v>
      </c>
      <c r="V20" s="14">
        <v>2243</v>
      </c>
    </row>
    <row r="21" spans="1:22" ht="15" customHeight="1">
      <c r="A21" s="11" t="s">
        <v>25</v>
      </c>
      <c r="B21" s="12">
        <f t="shared" si="2"/>
        <v>48320</v>
      </c>
      <c r="C21" s="12">
        <v>23739</v>
      </c>
      <c r="D21" s="12">
        <v>24581</v>
      </c>
      <c r="E21" s="12">
        <f t="shared" si="3"/>
        <v>7264</v>
      </c>
      <c r="F21" s="12">
        <v>3711</v>
      </c>
      <c r="G21" s="12">
        <v>3553</v>
      </c>
      <c r="H21" s="12">
        <f t="shared" si="4"/>
        <v>5785</v>
      </c>
      <c r="I21" s="12">
        <v>2947</v>
      </c>
      <c r="J21" s="14">
        <v>2838</v>
      </c>
      <c r="K21" s="15">
        <f t="shared" si="5"/>
        <v>5511</v>
      </c>
      <c r="L21" s="15">
        <v>2780</v>
      </c>
      <c r="M21" s="12">
        <v>2731</v>
      </c>
      <c r="N21" s="12">
        <f t="shared" si="6"/>
        <v>4960</v>
      </c>
      <c r="O21" s="12">
        <v>2465</v>
      </c>
      <c r="P21" s="12">
        <v>2495</v>
      </c>
      <c r="Q21" s="12">
        <f t="shared" si="7"/>
        <v>4144</v>
      </c>
      <c r="R21" s="12">
        <v>2000</v>
      </c>
      <c r="S21" s="12">
        <v>2144</v>
      </c>
      <c r="T21" s="12">
        <f t="shared" si="8"/>
        <v>3282</v>
      </c>
      <c r="U21" s="12">
        <v>1458</v>
      </c>
      <c r="V21" s="14">
        <v>1824</v>
      </c>
    </row>
    <row r="22" spans="1:22" ht="15" customHeight="1">
      <c r="A22" s="11" t="s">
        <v>26</v>
      </c>
      <c r="B22" s="12">
        <f t="shared" si="2"/>
        <v>49178</v>
      </c>
      <c r="C22" s="12">
        <v>24643</v>
      </c>
      <c r="D22" s="12">
        <v>24535</v>
      </c>
      <c r="E22" s="12">
        <f t="shared" si="3"/>
        <v>7124</v>
      </c>
      <c r="F22" s="12">
        <v>3656</v>
      </c>
      <c r="G22" s="12">
        <v>3468</v>
      </c>
      <c r="H22" s="12">
        <f t="shared" si="4"/>
        <v>5596</v>
      </c>
      <c r="I22" s="12">
        <v>2887</v>
      </c>
      <c r="J22" s="14">
        <v>2709</v>
      </c>
      <c r="K22" s="15">
        <f t="shared" si="5"/>
        <v>5638</v>
      </c>
      <c r="L22" s="15">
        <v>2892</v>
      </c>
      <c r="M22" s="12">
        <v>2746</v>
      </c>
      <c r="N22" s="12">
        <f t="shared" si="6"/>
        <v>4997</v>
      </c>
      <c r="O22" s="12">
        <v>2620</v>
      </c>
      <c r="P22" s="12">
        <v>2377</v>
      </c>
      <c r="Q22" s="12">
        <f t="shared" si="7"/>
        <v>4437</v>
      </c>
      <c r="R22" s="12">
        <v>2311</v>
      </c>
      <c r="S22" s="12">
        <v>2126</v>
      </c>
      <c r="T22" s="12">
        <f t="shared" si="8"/>
        <v>3433</v>
      </c>
      <c r="U22" s="12">
        <v>1636</v>
      </c>
      <c r="V22" s="14">
        <v>1797</v>
      </c>
    </row>
    <row r="23" spans="1:22" ht="15" customHeight="1">
      <c r="A23" s="11" t="s">
        <v>27</v>
      </c>
      <c r="B23" s="12">
        <f t="shared" si="2"/>
        <v>50537</v>
      </c>
      <c r="C23" s="12">
        <v>24535</v>
      </c>
      <c r="D23" s="12">
        <v>26002</v>
      </c>
      <c r="E23" s="12">
        <f t="shared" si="3"/>
        <v>6841</v>
      </c>
      <c r="F23" s="12">
        <v>3462</v>
      </c>
      <c r="G23" s="12">
        <v>3379</v>
      </c>
      <c r="H23" s="12">
        <v>6035</v>
      </c>
      <c r="I23" s="12">
        <v>3064</v>
      </c>
      <c r="J23" s="14">
        <v>2979</v>
      </c>
      <c r="K23" s="15">
        <f t="shared" si="5"/>
        <v>5862</v>
      </c>
      <c r="L23" s="15">
        <v>2971</v>
      </c>
      <c r="M23" s="12">
        <v>2891</v>
      </c>
      <c r="N23" s="12">
        <f t="shared" si="6"/>
        <v>5055</v>
      </c>
      <c r="O23" s="12">
        <v>2536</v>
      </c>
      <c r="P23" s="12">
        <v>2519</v>
      </c>
      <c r="Q23" s="12">
        <f t="shared" si="7"/>
        <v>3940</v>
      </c>
      <c r="R23" s="12">
        <v>1820</v>
      </c>
      <c r="S23" s="12">
        <v>2120</v>
      </c>
      <c r="T23" s="12">
        <f>SUM(U23:V23)</f>
        <v>3173</v>
      </c>
      <c r="U23" s="12">
        <v>1384</v>
      </c>
      <c r="V23" s="14">
        <v>1789</v>
      </c>
    </row>
    <row r="24" spans="1:22" ht="15" customHeight="1" thickBot="1">
      <c r="A24" s="11" t="s">
        <v>28</v>
      </c>
      <c r="B24" s="16">
        <f t="shared" si="2"/>
        <v>98869</v>
      </c>
      <c r="C24" s="16">
        <v>47774</v>
      </c>
      <c r="D24" s="16">
        <v>51095</v>
      </c>
      <c r="E24" s="16">
        <f t="shared" si="3"/>
        <v>13199</v>
      </c>
      <c r="F24" s="16">
        <v>6858</v>
      </c>
      <c r="G24" s="16">
        <v>6341</v>
      </c>
      <c r="H24" s="16">
        <f>SUM(I24:J24)</f>
        <v>11846</v>
      </c>
      <c r="I24" s="16">
        <v>6031</v>
      </c>
      <c r="J24" s="17">
        <v>5815</v>
      </c>
      <c r="K24" s="18">
        <f t="shared" si="5"/>
        <v>11481</v>
      </c>
      <c r="L24" s="18">
        <v>5902</v>
      </c>
      <c r="M24" s="16">
        <v>5579</v>
      </c>
      <c r="N24" s="16">
        <f t="shared" si="6"/>
        <v>10521</v>
      </c>
      <c r="O24" s="16">
        <v>5194</v>
      </c>
      <c r="P24" s="16">
        <v>5327</v>
      </c>
      <c r="Q24" s="16">
        <f t="shared" si="7"/>
        <v>7699</v>
      </c>
      <c r="R24" s="16">
        <v>3448</v>
      </c>
      <c r="S24" s="16">
        <v>4251</v>
      </c>
      <c r="T24" s="16">
        <f t="shared" si="8"/>
        <v>6193</v>
      </c>
      <c r="U24" s="16">
        <v>2642</v>
      </c>
      <c r="V24" s="17">
        <v>3551</v>
      </c>
    </row>
    <row r="25" spans="1:22" ht="15" customHeight="1">
      <c r="A25" s="42" t="s">
        <v>1</v>
      </c>
      <c r="B25" s="45" t="s">
        <v>29</v>
      </c>
      <c r="C25" s="45"/>
      <c r="D25" s="45"/>
      <c r="E25" s="45" t="s">
        <v>30</v>
      </c>
      <c r="F25" s="45"/>
      <c r="G25" s="45"/>
      <c r="H25" s="45" t="s">
        <v>31</v>
      </c>
      <c r="I25" s="45"/>
      <c r="J25" s="46"/>
      <c r="K25" s="47" t="s">
        <v>32</v>
      </c>
      <c r="L25" s="45"/>
      <c r="M25" s="45"/>
      <c r="N25" s="45" t="s">
        <v>33</v>
      </c>
      <c r="O25" s="45"/>
      <c r="P25" s="45"/>
      <c r="Q25" s="45" t="s">
        <v>34</v>
      </c>
      <c r="R25" s="45"/>
      <c r="S25" s="45"/>
      <c r="T25" s="45" t="s">
        <v>35</v>
      </c>
      <c r="U25" s="45"/>
      <c r="V25" s="46"/>
    </row>
    <row r="26" spans="1:22" ht="15" customHeight="1">
      <c r="A26" s="43"/>
      <c r="B26" s="3" t="s">
        <v>2</v>
      </c>
      <c r="C26" s="4" t="s">
        <v>9</v>
      </c>
      <c r="D26" s="4" t="s">
        <v>10</v>
      </c>
      <c r="E26" s="3" t="s">
        <v>2</v>
      </c>
      <c r="F26" s="4" t="s">
        <v>9</v>
      </c>
      <c r="G26" s="4" t="s">
        <v>10</v>
      </c>
      <c r="H26" s="3" t="s">
        <v>2</v>
      </c>
      <c r="I26" s="4" t="s">
        <v>9</v>
      </c>
      <c r="J26" s="5" t="s">
        <v>10</v>
      </c>
      <c r="K26" s="2" t="s">
        <v>2</v>
      </c>
      <c r="L26" s="6" t="s">
        <v>9</v>
      </c>
      <c r="M26" s="4" t="s">
        <v>10</v>
      </c>
      <c r="N26" s="3" t="s">
        <v>2</v>
      </c>
      <c r="O26" s="4" t="s">
        <v>9</v>
      </c>
      <c r="P26" s="4" t="s">
        <v>10</v>
      </c>
      <c r="Q26" s="3" t="s">
        <v>2</v>
      </c>
      <c r="R26" s="4" t="s">
        <v>9</v>
      </c>
      <c r="S26" s="4" t="s">
        <v>10</v>
      </c>
      <c r="T26" s="3" t="s">
        <v>2</v>
      </c>
      <c r="U26" s="4" t="s">
        <v>9</v>
      </c>
      <c r="V26" s="5" t="s">
        <v>10</v>
      </c>
    </row>
    <row r="27" spans="1:22" ht="15" customHeight="1">
      <c r="A27" s="7" t="s">
        <v>2</v>
      </c>
      <c r="B27" s="8">
        <f aca="true" t="shared" si="9" ref="B27:S27">SUM(B29:B46)</f>
        <v>74943</v>
      </c>
      <c r="C27" s="8">
        <f t="shared" si="9"/>
        <v>32124</v>
      </c>
      <c r="D27" s="8">
        <f t="shared" si="9"/>
        <v>40269</v>
      </c>
      <c r="E27" s="8">
        <f t="shared" si="9"/>
        <v>71037</v>
      </c>
      <c r="F27" s="8">
        <f t="shared" si="9"/>
        <v>31944</v>
      </c>
      <c r="G27" s="8">
        <f t="shared" si="9"/>
        <v>39093</v>
      </c>
      <c r="H27" s="8">
        <f t="shared" si="9"/>
        <v>64438</v>
      </c>
      <c r="I27" s="8">
        <f t="shared" si="9"/>
        <v>30671</v>
      </c>
      <c r="J27" s="9">
        <f t="shared" si="9"/>
        <v>33767</v>
      </c>
      <c r="K27" s="10">
        <f t="shared" si="9"/>
        <v>58907</v>
      </c>
      <c r="L27" s="10">
        <f t="shared" si="9"/>
        <v>28869</v>
      </c>
      <c r="M27" s="8">
        <v>30038</v>
      </c>
      <c r="N27" s="8">
        <f t="shared" si="9"/>
        <v>54070</v>
      </c>
      <c r="O27" s="8">
        <v>27061</v>
      </c>
      <c r="P27" s="8">
        <f t="shared" si="9"/>
        <v>27009</v>
      </c>
      <c r="Q27" s="8">
        <f t="shared" si="9"/>
        <v>44696</v>
      </c>
      <c r="R27" s="8">
        <v>22190</v>
      </c>
      <c r="S27" s="8">
        <f t="shared" si="9"/>
        <v>22506</v>
      </c>
      <c r="T27" s="8">
        <f>SUM(T29:T46)</f>
        <v>37722</v>
      </c>
      <c r="U27" s="8">
        <f>SUM(U29:U46)</f>
        <v>18391</v>
      </c>
      <c r="V27" s="9">
        <f>SUM(V29:V46)</f>
        <v>19331</v>
      </c>
    </row>
    <row r="28" spans="1:22" ht="15" customHeight="1">
      <c r="A28" s="11"/>
      <c r="B28" s="12"/>
      <c r="C28" s="12"/>
      <c r="D28" s="12"/>
      <c r="E28" s="12"/>
      <c r="F28" s="12"/>
      <c r="G28" s="12"/>
      <c r="H28" s="12"/>
      <c r="I28" s="12"/>
      <c r="J28" s="14"/>
      <c r="K28" s="15"/>
      <c r="L28" s="15"/>
      <c r="M28" s="12"/>
      <c r="N28" s="12"/>
      <c r="O28" s="12"/>
      <c r="P28" s="12"/>
      <c r="Q28" s="12"/>
      <c r="R28" s="12"/>
      <c r="S28" s="12"/>
      <c r="T28" s="12"/>
      <c r="U28" s="12"/>
      <c r="V28" s="14"/>
    </row>
    <row r="29" spans="1:22" ht="15" customHeight="1">
      <c r="A29" s="11" t="s">
        <v>11</v>
      </c>
      <c r="B29" s="12">
        <v>9287</v>
      </c>
      <c r="C29" s="12">
        <v>3007</v>
      </c>
      <c r="D29" s="12">
        <v>3280</v>
      </c>
      <c r="E29" s="12">
        <f>SUM(F29:G29)</f>
        <v>5830</v>
      </c>
      <c r="F29" s="12">
        <v>2791</v>
      </c>
      <c r="G29" s="12">
        <v>3039</v>
      </c>
      <c r="H29" s="12">
        <f>SUM(I29:J29)</f>
        <v>5076</v>
      </c>
      <c r="I29" s="12">
        <v>2490</v>
      </c>
      <c r="J29" s="14">
        <v>2586</v>
      </c>
      <c r="K29" s="15">
        <f>SUM(L29:M29)</f>
        <v>4449</v>
      </c>
      <c r="L29" s="15">
        <v>2196</v>
      </c>
      <c r="M29" s="12">
        <v>2253</v>
      </c>
      <c r="N29" s="12">
        <f>SUM(O29:P29)</f>
        <v>3734</v>
      </c>
      <c r="O29" s="12">
        <v>1912</v>
      </c>
      <c r="P29" s="12">
        <v>1822</v>
      </c>
      <c r="Q29" s="12">
        <f>SUM(R29:S29)</f>
        <v>3017</v>
      </c>
      <c r="R29" s="12">
        <v>1485</v>
      </c>
      <c r="S29" s="12">
        <v>1532</v>
      </c>
      <c r="T29" s="12">
        <f>SUM(U29:V29)</f>
        <v>2246</v>
      </c>
      <c r="U29" s="12">
        <v>1111</v>
      </c>
      <c r="V29" s="14">
        <v>1135</v>
      </c>
    </row>
    <row r="30" spans="1:22" ht="15" customHeight="1">
      <c r="A30" s="11" t="s">
        <v>12</v>
      </c>
      <c r="B30" s="12">
        <f aca="true" t="shared" si="10" ref="B30:B46">SUM(C30:D30)</f>
        <v>6609</v>
      </c>
      <c r="C30" s="12">
        <v>2769</v>
      </c>
      <c r="D30" s="12">
        <v>3840</v>
      </c>
      <c r="E30" s="12">
        <f aca="true" t="shared" si="11" ref="E30:E46">SUM(F30:G30)</f>
        <v>6224</v>
      </c>
      <c r="F30" s="12">
        <v>2710</v>
      </c>
      <c r="G30" s="12">
        <v>3514</v>
      </c>
      <c r="H30" s="12">
        <f aca="true" t="shared" si="12" ref="H30:H46">SUM(I30:J30)</f>
        <v>5292</v>
      </c>
      <c r="I30" s="12">
        <v>2375</v>
      </c>
      <c r="J30" s="14">
        <v>2917</v>
      </c>
      <c r="K30" s="15">
        <f aca="true" t="shared" si="13" ref="K30:K46">SUM(L30:M30)</f>
        <v>4899</v>
      </c>
      <c r="L30" s="15">
        <v>2193</v>
      </c>
      <c r="M30" s="12">
        <v>2706</v>
      </c>
      <c r="N30" s="12">
        <f aca="true" t="shared" si="14" ref="N30:N46">SUM(O30:P30)</f>
        <v>4562</v>
      </c>
      <c r="O30" s="12">
        <v>2152</v>
      </c>
      <c r="P30" s="12">
        <v>2410</v>
      </c>
      <c r="Q30" s="12">
        <f aca="true" t="shared" si="15" ref="Q30:Q46">SUM(R30:S30)</f>
        <v>3714</v>
      </c>
      <c r="R30" s="12">
        <v>1780</v>
      </c>
      <c r="S30" s="12">
        <v>1934</v>
      </c>
      <c r="T30" s="12">
        <f aca="true" t="shared" si="16" ref="T30:T46">SUM(U30:V30)</f>
        <v>2954</v>
      </c>
      <c r="U30" s="12">
        <v>1433</v>
      </c>
      <c r="V30" s="14">
        <v>1521</v>
      </c>
    </row>
    <row r="31" spans="1:22" ht="15" customHeight="1">
      <c r="A31" s="11" t="s">
        <v>13</v>
      </c>
      <c r="B31" s="12">
        <f t="shared" si="10"/>
        <v>3112</v>
      </c>
      <c r="C31" s="12">
        <v>1281</v>
      </c>
      <c r="D31" s="12">
        <v>1831</v>
      </c>
      <c r="E31" s="12">
        <f t="shared" si="11"/>
        <v>3277</v>
      </c>
      <c r="F31" s="12">
        <v>1425</v>
      </c>
      <c r="G31" s="12">
        <v>1852</v>
      </c>
      <c r="H31" s="12">
        <f t="shared" si="12"/>
        <v>2792</v>
      </c>
      <c r="I31" s="12">
        <v>1345</v>
      </c>
      <c r="J31" s="14">
        <v>1447</v>
      </c>
      <c r="K31" s="15">
        <f t="shared" si="13"/>
        <v>2557</v>
      </c>
      <c r="L31" s="15">
        <v>1209</v>
      </c>
      <c r="M31" s="12">
        <v>1348</v>
      </c>
      <c r="N31" s="12">
        <f t="shared" si="14"/>
        <v>2127</v>
      </c>
      <c r="O31" s="12">
        <v>1090</v>
      </c>
      <c r="P31" s="12">
        <v>1037</v>
      </c>
      <c r="Q31" s="12">
        <f t="shared" si="15"/>
        <v>1654</v>
      </c>
      <c r="R31" s="12">
        <v>793</v>
      </c>
      <c r="S31" s="12">
        <v>861</v>
      </c>
      <c r="T31" s="12">
        <f t="shared" si="16"/>
        <v>1373</v>
      </c>
      <c r="U31" s="12">
        <v>650</v>
      </c>
      <c r="V31" s="14">
        <v>723</v>
      </c>
    </row>
    <row r="32" spans="1:22" ht="15" customHeight="1">
      <c r="A32" s="11" t="s">
        <v>14</v>
      </c>
      <c r="B32" s="12">
        <f t="shared" si="10"/>
        <v>2752</v>
      </c>
      <c r="C32" s="12">
        <v>1211</v>
      </c>
      <c r="D32" s="12">
        <v>1541</v>
      </c>
      <c r="E32" s="12">
        <f t="shared" si="11"/>
        <v>2742</v>
      </c>
      <c r="F32" s="12">
        <v>1228</v>
      </c>
      <c r="G32" s="12">
        <v>1514</v>
      </c>
      <c r="H32" s="12">
        <f t="shared" si="12"/>
        <v>2496</v>
      </c>
      <c r="I32" s="12">
        <v>1173</v>
      </c>
      <c r="J32" s="14">
        <v>1323</v>
      </c>
      <c r="K32" s="15">
        <f t="shared" si="13"/>
        <v>2243</v>
      </c>
      <c r="L32" s="15">
        <v>1069</v>
      </c>
      <c r="M32" s="12">
        <v>1174</v>
      </c>
      <c r="N32" s="12">
        <f t="shared" si="14"/>
        <v>1919</v>
      </c>
      <c r="O32" s="12">
        <v>967</v>
      </c>
      <c r="P32" s="12">
        <v>952</v>
      </c>
      <c r="Q32" s="12">
        <f t="shared" si="15"/>
        <v>1595</v>
      </c>
      <c r="R32" s="12">
        <v>826</v>
      </c>
      <c r="S32" s="12">
        <v>769</v>
      </c>
      <c r="T32" s="12">
        <f t="shared" si="16"/>
        <v>1231</v>
      </c>
      <c r="U32" s="12">
        <v>557</v>
      </c>
      <c r="V32" s="14">
        <v>674</v>
      </c>
    </row>
    <row r="33" spans="1:22" ht="15" customHeight="1">
      <c r="A33" s="11" t="s">
        <v>15</v>
      </c>
      <c r="B33" s="12">
        <f t="shared" si="10"/>
        <v>2424</v>
      </c>
      <c r="C33" s="12">
        <v>998</v>
      </c>
      <c r="D33" s="12">
        <v>1426</v>
      </c>
      <c r="E33" s="12">
        <f t="shared" si="11"/>
        <v>2426</v>
      </c>
      <c r="F33" s="12">
        <v>1071</v>
      </c>
      <c r="G33" s="12">
        <v>1355</v>
      </c>
      <c r="H33" s="12">
        <f t="shared" si="12"/>
        <v>2091</v>
      </c>
      <c r="I33" s="12">
        <v>978</v>
      </c>
      <c r="J33" s="14">
        <v>1113</v>
      </c>
      <c r="K33" s="15">
        <f t="shared" si="13"/>
        <v>1874</v>
      </c>
      <c r="L33" s="15">
        <v>904</v>
      </c>
      <c r="M33" s="12">
        <v>970</v>
      </c>
      <c r="N33" s="12">
        <f t="shared" si="14"/>
        <v>1732</v>
      </c>
      <c r="O33" s="12">
        <v>836</v>
      </c>
      <c r="P33" s="12">
        <v>896</v>
      </c>
      <c r="Q33" s="12">
        <f t="shared" si="15"/>
        <v>1437</v>
      </c>
      <c r="R33" s="12">
        <v>744</v>
      </c>
      <c r="S33" s="12">
        <v>693</v>
      </c>
      <c r="T33" s="12">
        <f t="shared" si="16"/>
        <v>1223</v>
      </c>
      <c r="U33" s="12">
        <v>596</v>
      </c>
      <c r="V33" s="14">
        <v>627</v>
      </c>
    </row>
    <row r="34" spans="1:22" ht="15" customHeight="1">
      <c r="A34" s="11" t="s">
        <v>16</v>
      </c>
      <c r="B34" s="12">
        <f t="shared" si="10"/>
        <v>1761</v>
      </c>
      <c r="C34" s="12">
        <v>771</v>
      </c>
      <c r="D34" s="12">
        <v>990</v>
      </c>
      <c r="E34" s="12">
        <f t="shared" si="11"/>
        <v>1826</v>
      </c>
      <c r="F34" s="12">
        <v>796</v>
      </c>
      <c r="G34" s="12">
        <v>1030</v>
      </c>
      <c r="H34" s="12">
        <f t="shared" si="12"/>
        <v>1609</v>
      </c>
      <c r="I34" s="12">
        <v>757</v>
      </c>
      <c r="J34" s="14">
        <v>852</v>
      </c>
      <c r="K34" s="15">
        <f t="shared" si="13"/>
        <v>1427</v>
      </c>
      <c r="L34" s="15">
        <v>743</v>
      </c>
      <c r="M34" s="12">
        <v>684</v>
      </c>
      <c r="N34" s="12">
        <f t="shared" si="14"/>
        <v>1311</v>
      </c>
      <c r="O34" s="12">
        <v>647</v>
      </c>
      <c r="P34" s="12">
        <v>664</v>
      </c>
      <c r="Q34" s="12">
        <f t="shared" si="15"/>
        <v>1087</v>
      </c>
      <c r="R34" s="12">
        <v>476</v>
      </c>
      <c r="S34" s="12">
        <v>611</v>
      </c>
      <c r="T34" s="12">
        <f t="shared" si="16"/>
        <v>903</v>
      </c>
      <c r="U34" s="12">
        <v>425</v>
      </c>
      <c r="V34" s="14">
        <v>478</v>
      </c>
    </row>
    <row r="35" spans="1:22" ht="15" customHeight="1">
      <c r="A35" s="11" t="s">
        <v>17</v>
      </c>
      <c r="B35" s="12">
        <f t="shared" si="10"/>
        <v>2897</v>
      </c>
      <c r="C35" s="12">
        <v>1265</v>
      </c>
      <c r="D35" s="12">
        <v>1632</v>
      </c>
      <c r="E35" s="12">
        <f t="shared" si="11"/>
        <v>2869</v>
      </c>
      <c r="F35" s="12">
        <v>1251</v>
      </c>
      <c r="G35" s="12">
        <v>1618</v>
      </c>
      <c r="H35" s="12">
        <f t="shared" si="12"/>
        <v>2800</v>
      </c>
      <c r="I35" s="12">
        <v>1269</v>
      </c>
      <c r="J35" s="14">
        <v>1531</v>
      </c>
      <c r="K35" s="15">
        <f t="shared" si="13"/>
        <v>2561</v>
      </c>
      <c r="L35" s="15">
        <v>1267</v>
      </c>
      <c r="M35" s="12">
        <v>1294</v>
      </c>
      <c r="N35" s="12">
        <f t="shared" si="14"/>
        <v>2387</v>
      </c>
      <c r="O35" s="12">
        <v>1171</v>
      </c>
      <c r="P35" s="12">
        <v>1216</v>
      </c>
      <c r="Q35" s="12">
        <f t="shared" si="15"/>
        <v>1913</v>
      </c>
      <c r="R35" s="12">
        <v>923</v>
      </c>
      <c r="S35" s="12">
        <v>990</v>
      </c>
      <c r="T35" s="12">
        <f t="shared" si="16"/>
        <v>1800</v>
      </c>
      <c r="U35" s="12">
        <v>865</v>
      </c>
      <c r="V35" s="14">
        <v>935</v>
      </c>
    </row>
    <row r="36" spans="1:22" ht="15" customHeight="1">
      <c r="A36" s="11" t="s">
        <v>18</v>
      </c>
      <c r="B36" s="12">
        <f t="shared" si="10"/>
        <v>3866</v>
      </c>
      <c r="C36" s="12">
        <v>1641</v>
      </c>
      <c r="D36" s="12">
        <v>2225</v>
      </c>
      <c r="E36" s="12">
        <f t="shared" si="11"/>
        <v>4233</v>
      </c>
      <c r="F36" s="12">
        <v>1882</v>
      </c>
      <c r="G36" s="12">
        <v>2351</v>
      </c>
      <c r="H36" s="12">
        <f t="shared" si="12"/>
        <v>4055</v>
      </c>
      <c r="I36" s="12">
        <v>1884</v>
      </c>
      <c r="J36" s="14">
        <v>2171</v>
      </c>
      <c r="K36" s="15">
        <f t="shared" si="13"/>
        <v>3607</v>
      </c>
      <c r="L36" s="15">
        <v>1763</v>
      </c>
      <c r="M36" s="12">
        <v>1844</v>
      </c>
      <c r="N36" s="12">
        <f t="shared" si="14"/>
        <v>3396</v>
      </c>
      <c r="O36" s="12">
        <v>1684</v>
      </c>
      <c r="P36" s="12">
        <v>1712</v>
      </c>
      <c r="Q36" s="12">
        <f t="shared" si="15"/>
        <v>2827</v>
      </c>
      <c r="R36" s="12">
        <v>1416</v>
      </c>
      <c r="S36" s="12">
        <v>1411</v>
      </c>
      <c r="T36" s="12">
        <f t="shared" si="16"/>
        <v>2726</v>
      </c>
      <c r="U36" s="12">
        <v>1338</v>
      </c>
      <c r="V36" s="14">
        <v>1388</v>
      </c>
    </row>
    <row r="37" spans="1:22" ht="15" customHeight="1">
      <c r="A37" s="11" t="s">
        <v>19</v>
      </c>
      <c r="B37" s="12">
        <f t="shared" si="10"/>
        <v>3842</v>
      </c>
      <c r="C37" s="12">
        <v>1667</v>
      </c>
      <c r="D37" s="12">
        <v>2175</v>
      </c>
      <c r="E37" s="12">
        <f>SUM(F37:G37)</f>
        <v>3702</v>
      </c>
      <c r="F37" s="12">
        <v>1685</v>
      </c>
      <c r="G37" s="12">
        <v>2017</v>
      </c>
      <c r="H37" s="12">
        <f t="shared" si="12"/>
        <v>3479</v>
      </c>
      <c r="I37" s="12">
        <v>1625</v>
      </c>
      <c r="J37" s="14">
        <v>1854</v>
      </c>
      <c r="K37" s="15">
        <f t="shared" si="13"/>
        <v>3184</v>
      </c>
      <c r="L37" s="15">
        <v>1541</v>
      </c>
      <c r="M37" s="12">
        <v>1643</v>
      </c>
      <c r="N37" s="12">
        <f t="shared" si="14"/>
        <v>2988</v>
      </c>
      <c r="O37" s="12">
        <v>1476</v>
      </c>
      <c r="P37" s="12">
        <v>1512</v>
      </c>
      <c r="Q37" s="12">
        <f t="shared" si="15"/>
        <v>2508</v>
      </c>
      <c r="R37" s="12">
        <v>1266</v>
      </c>
      <c r="S37" s="12">
        <v>1242</v>
      </c>
      <c r="T37" s="12">
        <f t="shared" si="16"/>
        <v>2158</v>
      </c>
      <c r="U37" s="12">
        <v>1050</v>
      </c>
      <c r="V37" s="14">
        <v>1108</v>
      </c>
    </row>
    <row r="38" spans="1:22" ht="15" customHeight="1">
      <c r="A38" s="11" t="s">
        <v>20</v>
      </c>
      <c r="B38" s="12">
        <v>6273</v>
      </c>
      <c r="C38" s="12">
        <v>3050</v>
      </c>
      <c r="D38" s="12">
        <v>3673</v>
      </c>
      <c r="E38" s="12">
        <f t="shared" si="11"/>
        <v>6562</v>
      </c>
      <c r="F38" s="12">
        <v>2967</v>
      </c>
      <c r="G38" s="12">
        <v>3595</v>
      </c>
      <c r="H38" s="12">
        <f t="shared" si="12"/>
        <v>5766</v>
      </c>
      <c r="I38" s="12">
        <v>2828</v>
      </c>
      <c r="J38" s="14">
        <v>2938</v>
      </c>
      <c r="K38" s="15">
        <f t="shared" si="13"/>
        <v>5331</v>
      </c>
      <c r="L38" s="15">
        <v>2631</v>
      </c>
      <c r="M38" s="12">
        <v>2700</v>
      </c>
      <c r="N38" s="12">
        <f t="shared" si="14"/>
        <v>4896</v>
      </c>
      <c r="O38" s="12">
        <v>2473</v>
      </c>
      <c r="P38" s="12">
        <v>2423</v>
      </c>
      <c r="Q38" s="12">
        <f t="shared" si="15"/>
        <v>4210</v>
      </c>
      <c r="R38" s="12">
        <v>2140</v>
      </c>
      <c r="S38" s="12">
        <v>2070</v>
      </c>
      <c r="T38" s="12">
        <f t="shared" si="16"/>
        <v>3477</v>
      </c>
      <c r="U38" s="12">
        <v>1746</v>
      </c>
      <c r="V38" s="14">
        <v>1731</v>
      </c>
    </row>
    <row r="39" spans="1:22" ht="15" customHeight="1">
      <c r="A39" s="11" t="s">
        <v>21</v>
      </c>
      <c r="B39" s="12">
        <f t="shared" si="10"/>
        <v>5775</v>
      </c>
      <c r="C39" s="12">
        <v>2577</v>
      </c>
      <c r="D39" s="12">
        <v>3198</v>
      </c>
      <c r="E39" s="12">
        <f t="shared" si="11"/>
        <v>5769</v>
      </c>
      <c r="F39" s="12">
        <v>2660</v>
      </c>
      <c r="G39" s="12">
        <v>3109</v>
      </c>
      <c r="H39" s="12">
        <f t="shared" si="12"/>
        <v>5087</v>
      </c>
      <c r="I39" s="12">
        <v>2505</v>
      </c>
      <c r="J39" s="14">
        <v>2582</v>
      </c>
      <c r="K39" s="15">
        <f t="shared" si="13"/>
        <v>4530</v>
      </c>
      <c r="L39" s="15">
        <v>2232</v>
      </c>
      <c r="M39" s="12">
        <v>2298</v>
      </c>
      <c r="N39" s="12">
        <f t="shared" si="14"/>
        <v>4241</v>
      </c>
      <c r="O39" s="12">
        <v>2100</v>
      </c>
      <c r="P39" s="12">
        <v>2141</v>
      </c>
      <c r="Q39" s="12">
        <f t="shared" si="15"/>
        <v>3320</v>
      </c>
      <c r="R39" s="12">
        <v>1604</v>
      </c>
      <c r="S39" s="12">
        <v>1716</v>
      </c>
      <c r="T39" s="12">
        <f t="shared" si="16"/>
        <v>2928</v>
      </c>
      <c r="U39" s="12">
        <v>1402</v>
      </c>
      <c r="V39" s="14">
        <v>1526</v>
      </c>
    </row>
    <row r="40" spans="1:22" ht="15" customHeight="1">
      <c r="A40" s="11" t="s">
        <v>22</v>
      </c>
      <c r="B40" s="12">
        <f t="shared" si="10"/>
        <v>4049</v>
      </c>
      <c r="C40" s="12">
        <v>1759</v>
      </c>
      <c r="D40" s="12">
        <v>2290</v>
      </c>
      <c r="E40" s="12">
        <f t="shared" si="11"/>
        <v>3798</v>
      </c>
      <c r="F40" s="12">
        <v>1722</v>
      </c>
      <c r="G40" s="12">
        <v>2076</v>
      </c>
      <c r="H40" s="12">
        <f t="shared" si="12"/>
        <v>3566</v>
      </c>
      <c r="I40" s="12">
        <v>1704</v>
      </c>
      <c r="J40" s="14">
        <v>1862</v>
      </c>
      <c r="K40" s="15">
        <f t="shared" si="13"/>
        <v>3445</v>
      </c>
      <c r="L40" s="15">
        <v>1697</v>
      </c>
      <c r="M40" s="12">
        <v>1748</v>
      </c>
      <c r="N40" s="12">
        <v>3220</v>
      </c>
      <c r="O40" s="12">
        <v>2601</v>
      </c>
      <c r="P40" s="12">
        <v>1619</v>
      </c>
      <c r="Q40" s="12">
        <f t="shared" si="15"/>
        <v>2716</v>
      </c>
      <c r="R40" s="12">
        <v>1339</v>
      </c>
      <c r="S40" s="12">
        <v>1377</v>
      </c>
      <c r="T40" s="12">
        <f t="shared" si="16"/>
        <v>2512</v>
      </c>
      <c r="U40" s="12">
        <v>1234</v>
      </c>
      <c r="V40" s="14">
        <v>1278</v>
      </c>
    </row>
    <row r="41" spans="1:22" ht="15" customHeight="1">
      <c r="A41" s="11" t="s">
        <v>23</v>
      </c>
      <c r="B41" s="12">
        <f t="shared" si="10"/>
        <v>5562</v>
      </c>
      <c r="C41" s="12">
        <v>2669</v>
      </c>
      <c r="D41" s="12">
        <v>2893</v>
      </c>
      <c r="E41" s="12">
        <f t="shared" si="11"/>
        <v>5112</v>
      </c>
      <c r="F41" s="12">
        <v>2309</v>
      </c>
      <c r="G41" s="12">
        <v>2803</v>
      </c>
      <c r="H41" s="12">
        <f t="shared" si="12"/>
        <v>4966</v>
      </c>
      <c r="I41" s="12">
        <v>2443</v>
      </c>
      <c r="J41" s="14">
        <v>2523</v>
      </c>
      <c r="K41" s="15">
        <f t="shared" si="13"/>
        <v>4690</v>
      </c>
      <c r="L41" s="15">
        <v>2364</v>
      </c>
      <c r="M41" s="12">
        <v>2326</v>
      </c>
      <c r="N41" s="12">
        <f t="shared" si="14"/>
        <v>4526</v>
      </c>
      <c r="O41" s="12">
        <v>2351</v>
      </c>
      <c r="P41" s="12">
        <v>2175</v>
      </c>
      <c r="Q41" s="12">
        <f t="shared" si="15"/>
        <v>3672</v>
      </c>
      <c r="R41" s="12">
        <v>1879</v>
      </c>
      <c r="S41" s="12">
        <v>1793</v>
      </c>
      <c r="T41" s="12">
        <f t="shared" si="16"/>
        <v>2946</v>
      </c>
      <c r="U41" s="12">
        <v>1453</v>
      </c>
      <c r="V41" s="14">
        <v>1493</v>
      </c>
    </row>
    <row r="42" spans="1:22" ht="15" customHeight="1">
      <c r="A42" s="11" t="s">
        <v>24</v>
      </c>
      <c r="B42" s="12">
        <f t="shared" si="10"/>
        <v>3293</v>
      </c>
      <c r="C42" s="12">
        <v>1461</v>
      </c>
      <c r="D42" s="12">
        <v>1832</v>
      </c>
      <c r="E42" s="12">
        <f t="shared" si="11"/>
        <v>3214</v>
      </c>
      <c r="F42" s="12">
        <v>1454</v>
      </c>
      <c r="G42" s="12">
        <v>1760</v>
      </c>
      <c r="H42" s="12">
        <f t="shared" si="12"/>
        <v>2933</v>
      </c>
      <c r="I42" s="12">
        <v>1381</v>
      </c>
      <c r="J42" s="14">
        <v>1552</v>
      </c>
      <c r="K42" s="15">
        <f t="shared" si="13"/>
        <v>2686</v>
      </c>
      <c r="L42" s="15">
        <v>1395</v>
      </c>
      <c r="M42" s="12">
        <v>1291</v>
      </c>
      <c r="N42" s="12">
        <f t="shared" si="14"/>
        <v>2604</v>
      </c>
      <c r="O42" s="12">
        <v>1276</v>
      </c>
      <c r="P42" s="12">
        <v>1328</v>
      </c>
      <c r="Q42" s="12">
        <f t="shared" si="15"/>
        <v>2204</v>
      </c>
      <c r="R42" s="12">
        <v>1089</v>
      </c>
      <c r="S42" s="12">
        <v>1115</v>
      </c>
      <c r="T42" s="12">
        <f t="shared" si="16"/>
        <v>1734</v>
      </c>
      <c r="U42" s="12">
        <v>835</v>
      </c>
      <c r="V42" s="14">
        <v>899</v>
      </c>
    </row>
    <row r="43" spans="1:22" ht="15" customHeight="1">
      <c r="A43" s="11" t="s">
        <v>25</v>
      </c>
      <c r="B43" s="12">
        <f t="shared" si="10"/>
        <v>2755</v>
      </c>
      <c r="C43" s="12">
        <v>1250</v>
      </c>
      <c r="D43" s="12">
        <v>1505</v>
      </c>
      <c r="E43" s="12">
        <f t="shared" si="11"/>
        <v>2527</v>
      </c>
      <c r="F43" s="12">
        <v>1131</v>
      </c>
      <c r="G43" s="12">
        <v>1396</v>
      </c>
      <c r="H43" s="12">
        <f t="shared" si="12"/>
        <v>2430</v>
      </c>
      <c r="I43" s="12">
        <v>1180</v>
      </c>
      <c r="J43" s="14">
        <v>1250</v>
      </c>
      <c r="K43" s="15">
        <v>2103</v>
      </c>
      <c r="L43" s="15">
        <v>1086</v>
      </c>
      <c r="M43" s="12">
        <v>1012</v>
      </c>
      <c r="N43" s="12">
        <f t="shared" si="14"/>
        <v>1945</v>
      </c>
      <c r="O43" s="12">
        <v>1006</v>
      </c>
      <c r="P43" s="12">
        <v>939</v>
      </c>
      <c r="Q43" s="12">
        <f t="shared" si="15"/>
        <v>1650</v>
      </c>
      <c r="R43" s="12">
        <v>841</v>
      </c>
      <c r="S43" s="12">
        <v>809</v>
      </c>
      <c r="T43" s="12">
        <f t="shared" si="16"/>
        <v>1361</v>
      </c>
      <c r="U43" s="12">
        <v>665</v>
      </c>
      <c r="V43" s="14">
        <v>696</v>
      </c>
    </row>
    <row r="44" spans="1:22" ht="15" customHeight="1">
      <c r="A44" s="11" t="s">
        <v>26</v>
      </c>
      <c r="B44" s="12">
        <f t="shared" si="10"/>
        <v>2627</v>
      </c>
      <c r="C44" s="12">
        <v>1159</v>
      </c>
      <c r="D44" s="12">
        <v>1468</v>
      </c>
      <c r="E44" s="12">
        <f t="shared" si="11"/>
        <v>2489</v>
      </c>
      <c r="F44" s="12">
        <v>1137</v>
      </c>
      <c r="G44" s="12">
        <v>1352</v>
      </c>
      <c r="H44" s="12">
        <f t="shared" si="12"/>
        <v>2339</v>
      </c>
      <c r="I44" s="12">
        <v>1147</v>
      </c>
      <c r="J44" s="14">
        <v>1192</v>
      </c>
      <c r="K44" s="15">
        <f t="shared" si="13"/>
        <v>2230</v>
      </c>
      <c r="L44" s="15">
        <v>1115</v>
      </c>
      <c r="M44" s="12">
        <v>1115</v>
      </c>
      <c r="N44" s="12">
        <f t="shared" si="14"/>
        <v>2097</v>
      </c>
      <c r="O44" s="12">
        <v>1107</v>
      </c>
      <c r="P44" s="12">
        <v>990</v>
      </c>
      <c r="Q44" s="12">
        <f t="shared" si="15"/>
        <v>1756</v>
      </c>
      <c r="R44" s="12">
        <v>910</v>
      </c>
      <c r="S44" s="12">
        <v>846</v>
      </c>
      <c r="T44" s="12">
        <f t="shared" si="16"/>
        <v>1446</v>
      </c>
      <c r="U44" s="12">
        <v>712</v>
      </c>
      <c r="V44" s="14">
        <v>734</v>
      </c>
    </row>
    <row r="45" spans="1:22" ht="15" customHeight="1">
      <c r="A45" s="11" t="s">
        <v>27</v>
      </c>
      <c r="B45" s="12">
        <f t="shared" si="10"/>
        <v>2688</v>
      </c>
      <c r="C45" s="12">
        <v>1202</v>
      </c>
      <c r="D45" s="12">
        <v>1486</v>
      </c>
      <c r="E45" s="12">
        <f t="shared" si="11"/>
        <v>2825</v>
      </c>
      <c r="F45" s="12">
        <v>1252</v>
      </c>
      <c r="G45" s="12">
        <v>1573</v>
      </c>
      <c r="H45" s="12">
        <f t="shared" si="12"/>
        <v>2557</v>
      </c>
      <c r="I45" s="12">
        <v>1173</v>
      </c>
      <c r="J45" s="14">
        <v>1384</v>
      </c>
      <c r="K45" s="15">
        <f t="shared" si="13"/>
        <v>2335</v>
      </c>
      <c r="L45" s="15">
        <v>1161</v>
      </c>
      <c r="M45" s="12">
        <v>1174</v>
      </c>
      <c r="N45" s="12">
        <f t="shared" si="14"/>
        <v>2230</v>
      </c>
      <c r="O45" s="12">
        <v>1103</v>
      </c>
      <c r="P45" s="12">
        <v>1127</v>
      </c>
      <c r="Q45" s="12">
        <v>1931</v>
      </c>
      <c r="R45" s="12">
        <v>673</v>
      </c>
      <c r="S45" s="12">
        <v>958</v>
      </c>
      <c r="T45" s="12">
        <v>1686</v>
      </c>
      <c r="U45" s="12">
        <v>852</v>
      </c>
      <c r="V45" s="14">
        <v>834</v>
      </c>
    </row>
    <row r="46" spans="1:22" ht="15" customHeight="1">
      <c r="A46" s="19" t="s">
        <v>28</v>
      </c>
      <c r="B46" s="20">
        <f t="shared" si="10"/>
        <v>5371</v>
      </c>
      <c r="C46" s="20">
        <v>2387</v>
      </c>
      <c r="D46" s="20">
        <v>2984</v>
      </c>
      <c r="E46" s="20">
        <f t="shared" si="11"/>
        <v>5612</v>
      </c>
      <c r="F46" s="20">
        <v>2473</v>
      </c>
      <c r="G46" s="20">
        <v>3139</v>
      </c>
      <c r="H46" s="20">
        <f t="shared" si="12"/>
        <v>5104</v>
      </c>
      <c r="I46" s="20">
        <v>2414</v>
      </c>
      <c r="J46" s="21">
        <v>2690</v>
      </c>
      <c r="K46" s="22">
        <f t="shared" si="13"/>
        <v>4756</v>
      </c>
      <c r="L46" s="22">
        <v>2303</v>
      </c>
      <c r="M46" s="20">
        <v>2453</v>
      </c>
      <c r="N46" s="20">
        <f t="shared" si="14"/>
        <v>4155</v>
      </c>
      <c r="O46" s="20">
        <v>2109</v>
      </c>
      <c r="P46" s="20">
        <v>2046</v>
      </c>
      <c r="Q46" s="20">
        <f t="shared" si="15"/>
        <v>3485</v>
      </c>
      <c r="R46" s="20">
        <v>1706</v>
      </c>
      <c r="S46" s="20">
        <v>1779</v>
      </c>
      <c r="T46" s="20">
        <f t="shared" si="16"/>
        <v>3018</v>
      </c>
      <c r="U46" s="20">
        <v>1467</v>
      </c>
      <c r="V46" s="21">
        <v>1551</v>
      </c>
    </row>
    <row r="47" spans="1:11" ht="15" customHeight="1">
      <c r="A47" s="1" t="s">
        <v>36</v>
      </c>
      <c r="C47" s="48" t="s">
        <v>37</v>
      </c>
      <c r="D47" s="48"/>
      <c r="E47" s="48"/>
      <c r="F47" s="48"/>
      <c r="G47" s="48"/>
      <c r="K47" s="23"/>
    </row>
    <row r="48" ht="15" customHeight="1">
      <c r="K48" s="23"/>
    </row>
    <row r="49" ht="15" customHeight="1">
      <c r="K49" s="23"/>
    </row>
    <row r="50" ht="15" customHeight="1">
      <c r="K50" s="23"/>
    </row>
    <row r="51" ht="15" customHeight="1">
      <c r="K51" s="23"/>
    </row>
    <row r="52" ht="15" customHeight="1">
      <c r="K52" s="23"/>
    </row>
    <row r="53" ht="15" customHeight="1">
      <c r="K53" s="23"/>
    </row>
    <row r="54" ht="15" customHeight="1">
      <c r="K54" s="23"/>
    </row>
  </sheetData>
  <sheetProtection/>
  <mergeCells count="19">
    <mergeCell ref="Q25:S25"/>
    <mergeCell ref="T25:V25"/>
    <mergeCell ref="C47:G47"/>
    <mergeCell ref="A25:A26"/>
    <mergeCell ref="B25:D25"/>
    <mergeCell ref="E25:G25"/>
    <mergeCell ref="H25:J25"/>
    <mergeCell ref="K25:M25"/>
    <mergeCell ref="N25:P25"/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rintOptions/>
  <pageMargins left="0.787" right="0.787" top="0.984" bottom="0.984" header="0.512" footer="0.512"/>
  <pageSetup orientation="portrait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selection activeCell="K46" sqref="K46"/>
    </sheetView>
  </sheetViews>
  <sheetFormatPr defaultColWidth="9.00390625" defaultRowHeight="15" customHeight="1"/>
  <cols>
    <col min="1" max="1" width="12.125" style="24" customWidth="1"/>
    <col min="2" max="16384" width="9.00390625" style="24" customWidth="1"/>
  </cols>
  <sheetData>
    <row r="1" spans="1:16" ht="20.25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customHeight="1" thickBo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" customHeight="1" thickTop="1">
      <c r="A3" s="49" t="s">
        <v>39</v>
      </c>
      <c r="B3" s="51" t="s">
        <v>40</v>
      </c>
      <c r="C3" s="51"/>
      <c r="D3" s="51"/>
      <c r="E3" s="51" t="s">
        <v>41</v>
      </c>
      <c r="F3" s="51"/>
      <c r="G3" s="51"/>
      <c r="H3" s="51" t="s">
        <v>42</v>
      </c>
      <c r="I3" s="51"/>
      <c r="J3" s="51"/>
      <c r="K3" s="51" t="s">
        <v>43</v>
      </c>
      <c r="L3" s="51"/>
      <c r="M3" s="51"/>
      <c r="N3" s="51" t="s">
        <v>44</v>
      </c>
      <c r="O3" s="51"/>
      <c r="P3" s="52"/>
    </row>
    <row r="4" spans="1:16" ht="15" customHeight="1">
      <c r="A4" s="50"/>
      <c r="B4" s="25" t="s">
        <v>45</v>
      </c>
      <c r="C4" s="25" t="s">
        <v>46</v>
      </c>
      <c r="D4" s="25" t="s">
        <v>47</v>
      </c>
      <c r="E4" s="25" t="s">
        <v>45</v>
      </c>
      <c r="F4" s="25" t="s">
        <v>46</v>
      </c>
      <c r="G4" s="25" t="s">
        <v>47</v>
      </c>
      <c r="H4" s="25" t="s">
        <v>45</v>
      </c>
      <c r="I4" s="25" t="s">
        <v>46</v>
      </c>
      <c r="J4" s="25" t="s">
        <v>47</v>
      </c>
      <c r="K4" s="25" t="s">
        <v>45</v>
      </c>
      <c r="L4" s="25" t="s">
        <v>46</v>
      </c>
      <c r="M4" s="25" t="s">
        <v>47</v>
      </c>
      <c r="N4" s="25" t="s">
        <v>45</v>
      </c>
      <c r="O4" s="25" t="s">
        <v>46</v>
      </c>
      <c r="P4" s="26" t="s">
        <v>47</v>
      </c>
    </row>
    <row r="5" spans="1:16" ht="15" customHeight="1">
      <c r="A5" s="27" t="s">
        <v>48</v>
      </c>
      <c r="B5" s="28">
        <f aca="true" t="shared" si="0" ref="B5:P5">SUM(B7:B24)</f>
        <v>30865</v>
      </c>
      <c r="C5" s="28">
        <f t="shared" si="0"/>
        <v>14193</v>
      </c>
      <c r="D5" s="28">
        <v>16672</v>
      </c>
      <c r="E5" s="28">
        <f t="shared" si="0"/>
        <v>23659</v>
      </c>
      <c r="F5" s="28">
        <f t="shared" si="0"/>
        <v>10329</v>
      </c>
      <c r="G5" s="28">
        <f t="shared" si="0"/>
        <v>13330</v>
      </c>
      <c r="H5" s="28">
        <f t="shared" si="0"/>
        <v>13520</v>
      </c>
      <c r="I5" s="28">
        <f t="shared" si="0"/>
        <v>5638</v>
      </c>
      <c r="J5" s="28">
        <f t="shared" si="0"/>
        <v>7882</v>
      </c>
      <c r="K5" s="28">
        <f t="shared" si="0"/>
        <v>5566</v>
      </c>
      <c r="L5" s="28">
        <f t="shared" si="0"/>
        <v>2105</v>
      </c>
      <c r="M5" s="28">
        <f t="shared" si="0"/>
        <v>3461</v>
      </c>
      <c r="N5" s="28">
        <f t="shared" si="0"/>
        <v>1657</v>
      </c>
      <c r="O5" s="28">
        <f t="shared" si="0"/>
        <v>587</v>
      </c>
      <c r="P5" s="29">
        <f t="shared" si="0"/>
        <v>1070</v>
      </c>
    </row>
    <row r="6" spans="1:16" ht="1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15" customHeight="1">
      <c r="A7" s="30" t="s">
        <v>49</v>
      </c>
      <c r="B7" s="31">
        <f aca="true" t="shared" si="1" ref="B7:B24">SUM(C7:D7)</f>
        <v>1764</v>
      </c>
      <c r="C7" s="31">
        <v>780</v>
      </c>
      <c r="D7" s="31">
        <v>984</v>
      </c>
      <c r="E7" s="31">
        <f aca="true" t="shared" si="2" ref="E7:E24">SUM(F7:G7)</f>
        <v>1231</v>
      </c>
      <c r="F7" s="31">
        <v>511</v>
      </c>
      <c r="G7" s="31">
        <v>720</v>
      </c>
      <c r="H7" s="31">
        <f aca="true" t="shared" si="3" ref="H7:H24">SUM(I7:J7)</f>
        <v>664</v>
      </c>
      <c r="I7" s="31">
        <v>271</v>
      </c>
      <c r="J7" s="31">
        <v>393</v>
      </c>
      <c r="K7" s="31">
        <f aca="true" t="shared" si="4" ref="K7:K24">SUM(L7:M7)</f>
        <v>260</v>
      </c>
      <c r="L7" s="31">
        <v>95</v>
      </c>
      <c r="M7" s="31">
        <v>165</v>
      </c>
      <c r="N7" s="31">
        <f aca="true" t="shared" si="5" ref="N7:N24">SUM(O7:P7)</f>
        <v>91</v>
      </c>
      <c r="O7" s="31">
        <v>32</v>
      </c>
      <c r="P7" s="32">
        <v>59</v>
      </c>
    </row>
    <row r="8" spans="1:16" ht="15" customHeight="1">
      <c r="A8" s="30" t="s">
        <v>50</v>
      </c>
      <c r="B8" s="31">
        <f t="shared" si="1"/>
        <v>2181</v>
      </c>
      <c r="C8" s="31">
        <v>1000</v>
      </c>
      <c r="D8" s="31">
        <v>1181</v>
      </c>
      <c r="E8" s="31">
        <f t="shared" si="2"/>
        <v>1450</v>
      </c>
      <c r="F8" s="31">
        <v>636</v>
      </c>
      <c r="G8" s="31">
        <v>814</v>
      </c>
      <c r="H8" s="31">
        <f t="shared" si="3"/>
        <v>700</v>
      </c>
      <c r="I8" s="31">
        <v>277</v>
      </c>
      <c r="J8" s="31">
        <v>423</v>
      </c>
      <c r="K8" s="31">
        <f t="shared" si="4"/>
        <v>239</v>
      </c>
      <c r="L8" s="31">
        <v>81</v>
      </c>
      <c r="M8" s="31">
        <v>158</v>
      </c>
      <c r="N8" s="31">
        <f t="shared" si="5"/>
        <v>55</v>
      </c>
      <c r="O8" s="31">
        <v>14</v>
      </c>
      <c r="P8" s="32">
        <v>41</v>
      </c>
    </row>
    <row r="9" spans="1:16" ht="15" customHeight="1">
      <c r="A9" s="30" t="s">
        <v>51</v>
      </c>
      <c r="B9" s="31">
        <f t="shared" si="1"/>
        <v>1093</v>
      </c>
      <c r="C9" s="31">
        <v>497</v>
      </c>
      <c r="D9" s="31">
        <v>596</v>
      </c>
      <c r="E9" s="31">
        <f t="shared" si="2"/>
        <v>867</v>
      </c>
      <c r="F9" s="31">
        <v>368</v>
      </c>
      <c r="G9" s="31">
        <v>499</v>
      </c>
      <c r="H9" s="31">
        <f t="shared" si="3"/>
        <v>523</v>
      </c>
      <c r="I9" s="31">
        <v>196</v>
      </c>
      <c r="J9" s="31">
        <v>327</v>
      </c>
      <c r="K9" s="31">
        <f t="shared" si="4"/>
        <v>179</v>
      </c>
      <c r="L9" s="31">
        <v>56</v>
      </c>
      <c r="M9" s="31">
        <v>123</v>
      </c>
      <c r="N9" s="31">
        <f t="shared" si="5"/>
        <v>60</v>
      </c>
      <c r="O9" s="31">
        <v>19</v>
      </c>
      <c r="P9" s="32">
        <v>41</v>
      </c>
    </row>
    <row r="10" spans="1:16" ht="15" customHeight="1">
      <c r="A10" s="30" t="s">
        <v>52</v>
      </c>
      <c r="B10" s="31">
        <f t="shared" si="1"/>
        <v>1090</v>
      </c>
      <c r="C10" s="31">
        <v>505</v>
      </c>
      <c r="D10" s="31">
        <v>585</v>
      </c>
      <c r="E10" s="31">
        <f t="shared" si="2"/>
        <v>753</v>
      </c>
      <c r="F10" s="31">
        <v>296</v>
      </c>
      <c r="G10" s="31">
        <v>457</v>
      </c>
      <c r="H10" s="31">
        <f t="shared" si="3"/>
        <v>471</v>
      </c>
      <c r="I10" s="31">
        <v>193</v>
      </c>
      <c r="J10" s="31">
        <v>278</v>
      </c>
      <c r="K10" s="31">
        <f t="shared" si="4"/>
        <v>207</v>
      </c>
      <c r="L10" s="31">
        <v>82</v>
      </c>
      <c r="M10" s="31">
        <v>125</v>
      </c>
      <c r="N10" s="31">
        <f t="shared" si="5"/>
        <v>55</v>
      </c>
      <c r="O10" s="31">
        <v>20</v>
      </c>
      <c r="P10" s="32">
        <v>35</v>
      </c>
    </row>
    <row r="11" spans="1:16" ht="15" customHeight="1">
      <c r="A11" s="30" t="s">
        <v>53</v>
      </c>
      <c r="B11" s="31">
        <f t="shared" si="1"/>
        <v>1009</v>
      </c>
      <c r="C11" s="31">
        <v>417</v>
      </c>
      <c r="D11" s="31">
        <v>592</v>
      </c>
      <c r="E11" s="31">
        <f t="shared" si="2"/>
        <v>717</v>
      </c>
      <c r="F11" s="31">
        <v>293</v>
      </c>
      <c r="G11" s="31">
        <v>424</v>
      </c>
      <c r="H11" s="31">
        <f t="shared" si="3"/>
        <v>468</v>
      </c>
      <c r="I11" s="31">
        <v>202</v>
      </c>
      <c r="J11" s="31">
        <v>266</v>
      </c>
      <c r="K11" s="31">
        <f t="shared" si="4"/>
        <v>206</v>
      </c>
      <c r="L11" s="31">
        <v>81</v>
      </c>
      <c r="M11" s="31">
        <v>125</v>
      </c>
      <c r="N11" s="31">
        <f t="shared" si="5"/>
        <v>65</v>
      </c>
      <c r="O11" s="31">
        <v>26</v>
      </c>
      <c r="P11" s="32">
        <v>39</v>
      </c>
    </row>
    <row r="12" spans="1:16" ht="15" customHeight="1">
      <c r="A12" s="30" t="s">
        <v>54</v>
      </c>
      <c r="B12" s="31">
        <f t="shared" si="1"/>
        <v>826</v>
      </c>
      <c r="C12" s="31">
        <v>364</v>
      </c>
      <c r="D12" s="31">
        <v>462</v>
      </c>
      <c r="E12" s="31">
        <f t="shared" si="2"/>
        <v>656</v>
      </c>
      <c r="F12" s="31">
        <v>270</v>
      </c>
      <c r="G12" s="31">
        <v>386</v>
      </c>
      <c r="H12" s="31">
        <f t="shared" si="3"/>
        <v>377</v>
      </c>
      <c r="I12" s="31">
        <v>146</v>
      </c>
      <c r="J12" s="31">
        <v>231</v>
      </c>
      <c r="K12" s="31">
        <f t="shared" si="4"/>
        <v>152</v>
      </c>
      <c r="L12" s="31">
        <v>48</v>
      </c>
      <c r="M12" s="31">
        <v>104</v>
      </c>
      <c r="N12" s="31">
        <f t="shared" si="5"/>
        <v>39</v>
      </c>
      <c r="O12" s="31">
        <v>12</v>
      </c>
      <c r="P12" s="32">
        <v>27</v>
      </c>
    </row>
    <row r="13" spans="1:16" ht="15" customHeight="1">
      <c r="A13" s="30" t="s">
        <v>55</v>
      </c>
      <c r="B13" s="31">
        <f t="shared" si="1"/>
        <v>1594</v>
      </c>
      <c r="C13" s="31">
        <v>721</v>
      </c>
      <c r="D13" s="31">
        <v>873</v>
      </c>
      <c r="E13" s="31">
        <f t="shared" si="2"/>
        <v>1189</v>
      </c>
      <c r="F13" s="31">
        <v>515</v>
      </c>
      <c r="G13" s="31">
        <v>674</v>
      </c>
      <c r="H13" s="31">
        <f t="shared" si="3"/>
        <v>746</v>
      </c>
      <c r="I13" s="31">
        <v>330</v>
      </c>
      <c r="J13" s="31">
        <v>416</v>
      </c>
      <c r="K13" s="31">
        <f t="shared" si="4"/>
        <v>294</v>
      </c>
      <c r="L13" s="31">
        <v>104</v>
      </c>
      <c r="M13" s="31">
        <v>190</v>
      </c>
      <c r="N13" s="31">
        <f t="shared" si="5"/>
        <v>105</v>
      </c>
      <c r="O13" s="31">
        <v>32</v>
      </c>
      <c r="P13" s="32">
        <v>73</v>
      </c>
    </row>
    <row r="14" spans="1:16" ht="15" customHeight="1">
      <c r="A14" s="30" t="s">
        <v>56</v>
      </c>
      <c r="B14" s="31">
        <f t="shared" si="1"/>
        <v>2153</v>
      </c>
      <c r="C14" s="31">
        <v>981</v>
      </c>
      <c r="D14" s="31">
        <v>1172</v>
      </c>
      <c r="E14" s="31">
        <f t="shared" si="2"/>
        <v>1762</v>
      </c>
      <c r="F14" s="31">
        <v>778</v>
      </c>
      <c r="G14" s="31">
        <v>984</v>
      </c>
      <c r="H14" s="31">
        <f t="shared" si="3"/>
        <v>1045</v>
      </c>
      <c r="I14" s="31">
        <v>431</v>
      </c>
      <c r="J14" s="31">
        <v>614</v>
      </c>
      <c r="K14" s="31">
        <f t="shared" si="4"/>
        <v>456</v>
      </c>
      <c r="L14" s="31">
        <v>168</v>
      </c>
      <c r="M14" s="31">
        <v>288</v>
      </c>
      <c r="N14" s="31">
        <f t="shared" si="5"/>
        <v>123</v>
      </c>
      <c r="O14" s="31">
        <v>47</v>
      </c>
      <c r="P14" s="32">
        <v>76</v>
      </c>
    </row>
    <row r="15" spans="1:16" ht="15" customHeight="1">
      <c r="A15" s="30" t="s">
        <v>57</v>
      </c>
      <c r="B15" s="31">
        <f t="shared" si="1"/>
        <v>1758</v>
      </c>
      <c r="C15" s="31">
        <v>776</v>
      </c>
      <c r="D15" s="31">
        <v>982</v>
      </c>
      <c r="E15" s="31">
        <f t="shared" si="2"/>
        <v>1321</v>
      </c>
      <c r="F15" s="31">
        <v>579</v>
      </c>
      <c r="G15" s="31">
        <v>742</v>
      </c>
      <c r="H15" s="31">
        <f t="shared" si="3"/>
        <v>763</v>
      </c>
      <c r="I15" s="31">
        <v>308</v>
      </c>
      <c r="J15" s="31">
        <v>455</v>
      </c>
      <c r="K15" s="31">
        <f t="shared" si="4"/>
        <v>308</v>
      </c>
      <c r="L15" s="31">
        <v>114</v>
      </c>
      <c r="M15" s="31">
        <v>194</v>
      </c>
      <c r="N15" s="31">
        <f t="shared" si="5"/>
        <v>82</v>
      </c>
      <c r="O15" s="31">
        <v>25</v>
      </c>
      <c r="P15" s="32">
        <v>57</v>
      </c>
    </row>
    <row r="16" spans="1:16" ht="15" customHeight="1">
      <c r="A16" s="30" t="s">
        <v>58</v>
      </c>
      <c r="B16" s="31">
        <f t="shared" si="1"/>
        <v>2930</v>
      </c>
      <c r="C16" s="31">
        <v>1391</v>
      </c>
      <c r="D16" s="31">
        <v>1539</v>
      </c>
      <c r="E16" s="31">
        <f t="shared" si="2"/>
        <v>2288</v>
      </c>
      <c r="F16" s="31">
        <v>1023</v>
      </c>
      <c r="G16" s="31">
        <v>1265</v>
      </c>
      <c r="H16" s="31">
        <f t="shared" si="3"/>
        <v>1188</v>
      </c>
      <c r="I16" s="31">
        <v>504</v>
      </c>
      <c r="J16" s="31">
        <v>684</v>
      </c>
      <c r="K16" s="31">
        <f t="shared" si="4"/>
        <v>477</v>
      </c>
      <c r="L16" s="31">
        <v>194</v>
      </c>
      <c r="M16" s="31">
        <v>283</v>
      </c>
      <c r="N16" s="31">
        <f t="shared" si="5"/>
        <v>150</v>
      </c>
      <c r="O16" s="31">
        <v>59</v>
      </c>
      <c r="P16" s="32">
        <v>91</v>
      </c>
    </row>
    <row r="17" spans="1:16" ht="15" customHeight="1">
      <c r="A17" s="30" t="s">
        <v>59</v>
      </c>
      <c r="B17" s="31">
        <f t="shared" si="1"/>
        <v>2634</v>
      </c>
      <c r="C17" s="31">
        <v>1158</v>
      </c>
      <c r="D17" s="31">
        <v>1476</v>
      </c>
      <c r="E17" s="31">
        <f t="shared" si="2"/>
        <v>2085</v>
      </c>
      <c r="F17" s="31">
        <v>875</v>
      </c>
      <c r="G17" s="31">
        <v>1210</v>
      </c>
      <c r="H17" s="31">
        <f t="shared" si="3"/>
        <v>1163</v>
      </c>
      <c r="I17" s="31">
        <v>465</v>
      </c>
      <c r="J17" s="31">
        <v>698</v>
      </c>
      <c r="K17" s="31">
        <f t="shared" si="4"/>
        <v>507</v>
      </c>
      <c r="L17" s="31">
        <v>168</v>
      </c>
      <c r="M17" s="31">
        <v>339</v>
      </c>
      <c r="N17" s="31">
        <f t="shared" si="5"/>
        <v>187</v>
      </c>
      <c r="O17" s="31">
        <v>58</v>
      </c>
      <c r="P17" s="32">
        <v>129</v>
      </c>
    </row>
    <row r="18" spans="1:16" ht="15" customHeight="1">
      <c r="A18" s="30" t="s">
        <v>60</v>
      </c>
      <c r="B18" s="31">
        <f t="shared" si="1"/>
        <v>2098</v>
      </c>
      <c r="C18" s="31">
        <v>979</v>
      </c>
      <c r="D18" s="31">
        <v>1119</v>
      </c>
      <c r="E18" s="31">
        <f t="shared" si="2"/>
        <v>1699</v>
      </c>
      <c r="F18" s="31">
        <v>717</v>
      </c>
      <c r="G18" s="31">
        <v>982</v>
      </c>
      <c r="H18" s="31">
        <f t="shared" si="3"/>
        <v>1048</v>
      </c>
      <c r="I18" s="31">
        <v>430</v>
      </c>
      <c r="J18" s="31">
        <v>618</v>
      </c>
      <c r="K18" s="31">
        <f t="shared" si="4"/>
        <v>469</v>
      </c>
      <c r="L18" s="31">
        <v>189</v>
      </c>
      <c r="M18" s="31">
        <v>280</v>
      </c>
      <c r="N18" s="31">
        <f t="shared" si="5"/>
        <v>156</v>
      </c>
      <c r="O18" s="31">
        <v>55</v>
      </c>
      <c r="P18" s="32">
        <v>101</v>
      </c>
    </row>
    <row r="19" spans="1:16" ht="15" customHeight="1">
      <c r="A19" s="30" t="s">
        <v>61</v>
      </c>
      <c r="B19" s="31">
        <f t="shared" si="1"/>
        <v>2329</v>
      </c>
      <c r="C19" s="31">
        <v>1100</v>
      </c>
      <c r="D19" s="31">
        <v>1229</v>
      </c>
      <c r="E19" s="31">
        <f t="shared" si="2"/>
        <v>1866</v>
      </c>
      <c r="F19" s="31">
        <v>808</v>
      </c>
      <c r="G19" s="31">
        <v>1058</v>
      </c>
      <c r="H19" s="31">
        <f t="shared" si="3"/>
        <v>924</v>
      </c>
      <c r="I19" s="31">
        <v>404</v>
      </c>
      <c r="J19" s="31">
        <v>520</v>
      </c>
      <c r="K19" s="31">
        <f t="shared" si="4"/>
        <v>394</v>
      </c>
      <c r="L19" s="31">
        <v>165</v>
      </c>
      <c r="M19" s="31">
        <v>229</v>
      </c>
      <c r="N19" s="31">
        <f t="shared" si="5"/>
        <v>86</v>
      </c>
      <c r="O19" s="31">
        <v>30</v>
      </c>
      <c r="P19" s="32">
        <v>56</v>
      </c>
    </row>
    <row r="20" spans="1:16" ht="15" customHeight="1">
      <c r="A20" s="30" t="s">
        <v>62</v>
      </c>
      <c r="B20" s="31">
        <f t="shared" si="1"/>
        <v>1322</v>
      </c>
      <c r="C20" s="31">
        <v>598</v>
      </c>
      <c r="D20" s="31">
        <v>724</v>
      </c>
      <c r="E20" s="31">
        <f t="shared" si="2"/>
        <v>1000</v>
      </c>
      <c r="F20" s="31">
        <v>475</v>
      </c>
      <c r="G20" s="31">
        <v>525</v>
      </c>
      <c r="H20" s="31">
        <f t="shared" si="3"/>
        <v>562</v>
      </c>
      <c r="I20" s="31">
        <v>238</v>
      </c>
      <c r="J20" s="31">
        <v>324</v>
      </c>
      <c r="K20" s="31">
        <f t="shared" si="4"/>
        <v>202</v>
      </c>
      <c r="L20" s="31">
        <v>78</v>
      </c>
      <c r="M20" s="31">
        <v>124</v>
      </c>
      <c r="N20" s="31">
        <f t="shared" si="5"/>
        <v>51</v>
      </c>
      <c r="O20" s="31">
        <v>22</v>
      </c>
      <c r="P20" s="32">
        <v>29</v>
      </c>
    </row>
    <row r="21" spans="1:16" ht="15" customHeight="1">
      <c r="A21" s="30" t="s">
        <v>63</v>
      </c>
      <c r="B21" s="31">
        <f t="shared" si="1"/>
        <v>1067</v>
      </c>
      <c r="C21" s="31">
        <v>528</v>
      </c>
      <c r="D21" s="31">
        <v>539</v>
      </c>
      <c r="E21" s="31">
        <f t="shared" si="2"/>
        <v>782</v>
      </c>
      <c r="F21" s="31">
        <v>355</v>
      </c>
      <c r="G21" s="31">
        <v>427</v>
      </c>
      <c r="H21" s="31">
        <f t="shared" si="3"/>
        <v>482</v>
      </c>
      <c r="I21" s="31">
        <v>212</v>
      </c>
      <c r="J21" s="31">
        <v>270</v>
      </c>
      <c r="K21" s="31">
        <f t="shared" si="4"/>
        <v>190</v>
      </c>
      <c r="L21" s="31">
        <v>84</v>
      </c>
      <c r="M21" s="31">
        <v>106</v>
      </c>
      <c r="N21" s="31">
        <f t="shared" si="5"/>
        <v>72</v>
      </c>
      <c r="O21" s="31">
        <v>32</v>
      </c>
      <c r="P21" s="32">
        <v>40</v>
      </c>
    </row>
    <row r="22" spans="1:16" ht="15" customHeight="1">
      <c r="A22" s="30" t="s">
        <v>64</v>
      </c>
      <c r="B22" s="31">
        <v>1139</v>
      </c>
      <c r="C22" s="31">
        <v>569</v>
      </c>
      <c r="D22" s="31">
        <v>750</v>
      </c>
      <c r="E22" s="31">
        <f t="shared" si="2"/>
        <v>921</v>
      </c>
      <c r="F22" s="31">
        <v>413</v>
      </c>
      <c r="G22" s="31">
        <v>508</v>
      </c>
      <c r="H22" s="31">
        <f t="shared" si="3"/>
        <v>546</v>
      </c>
      <c r="I22" s="31">
        <v>225</v>
      </c>
      <c r="J22" s="31">
        <v>321</v>
      </c>
      <c r="K22" s="31">
        <f t="shared" si="4"/>
        <v>275</v>
      </c>
      <c r="L22" s="31">
        <v>116</v>
      </c>
      <c r="M22" s="31">
        <v>159</v>
      </c>
      <c r="N22" s="31">
        <f t="shared" si="5"/>
        <v>76</v>
      </c>
      <c r="O22" s="31">
        <v>29</v>
      </c>
      <c r="P22" s="32">
        <v>47</v>
      </c>
    </row>
    <row r="23" spans="1:16" ht="15" customHeight="1">
      <c r="A23" s="30" t="s">
        <v>65</v>
      </c>
      <c r="B23" s="31">
        <f t="shared" si="1"/>
        <v>1328</v>
      </c>
      <c r="C23" s="31">
        <v>671</v>
      </c>
      <c r="D23" s="31">
        <v>657</v>
      </c>
      <c r="E23" s="31">
        <f t="shared" si="2"/>
        <v>1046</v>
      </c>
      <c r="F23" s="31">
        <v>482</v>
      </c>
      <c r="G23" s="31">
        <v>564</v>
      </c>
      <c r="H23" s="31">
        <f t="shared" si="3"/>
        <v>650</v>
      </c>
      <c r="I23" s="31">
        <v>288</v>
      </c>
      <c r="J23" s="31">
        <v>362</v>
      </c>
      <c r="K23" s="31">
        <f t="shared" si="4"/>
        <v>275</v>
      </c>
      <c r="L23" s="31">
        <v>109</v>
      </c>
      <c r="M23" s="31">
        <v>166</v>
      </c>
      <c r="N23" s="31">
        <f t="shared" si="5"/>
        <v>73</v>
      </c>
      <c r="O23" s="31">
        <v>29</v>
      </c>
      <c r="P23" s="32">
        <v>44</v>
      </c>
    </row>
    <row r="24" spans="1:16" ht="15" customHeight="1" thickBot="1">
      <c r="A24" s="30" t="s">
        <v>66</v>
      </c>
      <c r="B24" s="33">
        <f t="shared" si="1"/>
        <v>2550</v>
      </c>
      <c r="C24" s="33">
        <v>1158</v>
      </c>
      <c r="D24" s="33">
        <v>1392</v>
      </c>
      <c r="E24" s="33">
        <f t="shared" si="2"/>
        <v>2026</v>
      </c>
      <c r="F24" s="33">
        <v>935</v>
      </c>
      <c r="G24" s="33">
        <v>1091</v>
      </c>
      <c r="H24" s="33">
        <f t="shared" si="3"/>
        <v>1200</v>
      </c>
      <c r="I24" s="33">
        <v>518</v>
      </c>
      <c r="J24" s="33">
        <v>682</v>
      </c>
      <c r="K24" s="33">
        <f t="shared" si="4"/>
        <v>476</v>
      </c>
      <c r="L24" s="33">
        <v>173</v>
      </c>
      <c r="M24" s="33">
        <v>303</v>
      </c>
      <c r="N24" s="33">
        <f t="shared" si="5"/>
        <v>131</v>
      </c>
      <c r="O24" s="33">
        <v>46</v>
      </c>
      <c r="P24" s="34">
        <v>85</v>
      </c>
    </row>
    <row r="25" spans="1:16" ht="15" customHeight="1" thickTop="1">
      <c r="A25" s="49" t="s">
        <v>39</v>
      </c>
      <c r="B25" s="51" t="s">
        <v>67</v>
      </c>
      <c r="C25" s="51"/>
      <c r="D25" s="51"/>
      <c r="E25" s="51" t="s">
        <v>68</v>
      </c>
      <c r="F25" s="51"/>
      <c r="G25" s="51"/>
      <c r="H25" s="51" t="s">
        <v>69</v>
      </c>
      <c r="I25" s="51"/>
      <c r="J25" s="51"/>
      <c r="K25" s="51" t="s">
        <v>70</v>
      </c>
      <c r="L25" s="51"/>
      <c r="M25" s="52"/>
      <c r="N25" s="53"/>
      <c r="O25" s="53"/>
      <c r="P25" s="53"/>
    </row>
    <row r="26" spans="1:16" ht="15" customHeight="1">
      <c r="A26" s="50"/>
      <c r="B26" s="25" t="s">
        <v>45</v>
      </c>
      <c r="C26" s="25" t="s">
        <v>46</v>
      </c>
      <c r="D26" s="25" t="s">
        <v>47</v>
      </c>
      <c r="E26" s="25" t="s">
        <v>45</v>
      </c>
      <c r="F26" s="25" t="s">
        <v>46</v>
      </c>
      <c r="G26" s="25" t="s">
        <v>47</v>
      </c>
      <c r="H26" s="25" t="s">
        <v>45</v>
      </c>
      <c r="I26" s="25" t="s">
        <v>46</v>
      </c>
      <c r="J26" s="25" t="s">
        <v>47</v>
      </c>
      <c r="K26" s="25" t="s">
        <v>45</v>
      </c>
      <c r="L26" s="25" t="s">
        <v>46</v>
      </c>
      <c r="M26" s="26" t="s">
        <v>47</v>
      </c>
      <c r="N26" s="35"/>
      <c r="O26" s="35"/>
      <c r="P26" s="35"/>
    </row>
    <row r="27" spans="1:13" ht="15" customHeight="1">
      <c r="A27" s="27" t="s">
        <v>48</v>
      </c>
      <c r="B27" s="28">
        <f aca="true" t="shared" si="6" ref="B27:M27">SUM(B29:B46)</f>
        <v>289</v>
      </c>
      <c r="C27" s="28">
        <f t="shared" si="6"/>
        <v>80</v>
      </c>
      <c r="D27" s="28">
        <v>209</v>
      </c>
      <c r="E27" s="28">
        <f t="shared" si="6"/>
        <v>42</v>
      </c>
      <c r="F27" s="28">
        <f t="shared" si="6"/>
        <v>7</v>
      </c>
      <c r="G27" s="28">
        <f t="shared" si="6"/>
        <v>35</v>
      </c>
      <c r="H27" s="28">
        <f t="shared" si="6"/>
        <v>1</v>
      </c>
      <c r="I27" s="28">
        <f t="shared" si="6"/>
        <v>1</v>
      </c>
      <c r="J27" s="28">
        <f t="shared" si="6"/>
        <v>0</v>
      </c>
      <c r="K27" s="28">
        <f t="shared" si="6"/>
        <v>76</v>
      </c>
      <c r="L27" s="28">
        <f t="shared" si="6"/>
        <v>35</v>
      </c>
      <c r="M27" s="29">
        <f t="shared" si="6"/>
        <v>41</v>
      </c>
    </row>
    <row r="28" spans="1:13" ht="1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ht="15" customHeight="1">
      <c r="A29" s="30" t="s">
        <v>49</v>
      </c>
      <c r="B29" s="31">
        <f aca="true" t="shared" si="7" ref="B29:B46">SUM(C29:D29)</f>
        <v>17</v>
      </c>
      <c r="C29" s="31">
        <v>8</v>
      </c>
      <c r="D29" s="31">
        <v>9</v>
      </c>
      <c r="E29" s="31">
        <f aca="true" t="shared" si="8" ref="E29:E46">SUM(F29:G29)</f>
        <v>1</v>
      </c>
      <c r="F29" s="31">
        <v>0</v>
      </c>
      <c r="G29" s="31">
        <v>1</v>
      </c>
      <c r="H29" s="31">
        <f aca="true" t="shared" si="9" ref="H29:H46">SUM(I29:J29)</f>
        <v>0</v>
      </c>
      <c r="I29" s="31">
        <v>0</v>
      </c>
      <c r="J29" s="31">
        <v>0</v>
      </c>
      <c r="K29" s="31">
        <f aca="true" t="shared" si="10" ref="K29:K46">SUM(L29:M29)</f>
        <v>3</v>
      </c>
      <c r="L29" s="31">
        <v>1</v>
      </c>
      <c r="M29" s="32">
        <v>2</v>
      </c>
    </row>
    <row r="30" spans="1:13" ht="15" customHeight="1">
      <c r="A30" s="30" t="s">
        <v>50</v>
      </c>
      <c r="B30" s="31">
        <f t="shared" si="7"/>
        <v>16</v>
      </c>
      <c r="C30" s="31">
        <v>2</v>
      </c>
      <c r="D30" s="31">
        <v>14</v>
      </c>
      <c r="E30" s="31">
        <f t="shared" si="8"/>
        <v>2</v>
      </c>
      <c r="F30" s="31">
        <v>0</v>
      </c>
      <c r="G30" s="31">
        <v>2</v>
      </c>
      <c r="H30" s="31">
        <f t="shared" si="9"/>
        <v>0</v>
      </c>
      <c r="I30" s="31">
        <v>0</v>
      </c>
      <c r="J30" s="31">
        <v>0</v>
      </c>
      <c r="K30" s="31">
        <f t="shared" si="10"/>
        <v>4</v>
      </c>
      <c r="L30" s="31">
        <v>1</v>
      </c>
      <c r="M30" s="32">
        <v>3</v>
      </c>
    </row>
    <row r="31" spans="1:13" ht="15" customHeight="1">
      <c r="A31" s="30" t="s">
        <v>51</v>
      </c>
      <c r="B31" s="31">
        <f t="shared" si="7"/>
        <v>11</v>
      </c>
      <c r="C31" s="31">
        <v>3</v>
      </c>
      <c r="D31" s="31">
        <v>8</v>
      </c>
      <c r="E31" s="31">
        <f t="shared" si="8"/>
        <v>2</v>
      </c>
      <c r="F31" s="31">
        <v>1</v>
      </c>
      <c r="G31" s="31">
        <v>1</v>
      </c>
      <c r="H31" s="31">
        <f t="shared" si="9"/>
        <v>0</v>
      </c>
      <c r="I31" s="31">
        <v>0</v>
      </c>
      <c r="J31" s="31">
        <v>0</v>
      </c>
      <c r="K31" s="31">
        <f t="shared" si="10"/>
        <v>4</v>
      </c>
      <c r="L31" s="31">
        <v>3</v>
      </c>
      <c r="M31" s="32">
        <v>1</v>
      </c>
    </row>
    <row r="32" spans="1:13" ht="15" customHeight="1">
      <c r="A32" s="30" t="s">
        <v>52</v>
      </c>
      <c r="B32" s="31">
        <f t="shared" si="7"/>
        <v>9</v>
      </c>
      <c r="C32" s="31">
        <v>1</v>
      </c>
      <c r="D32" s="31">
        <v>8</v>
      </c>
      <c r="E32" s="31">
        <f t="shared" si="8"/>
        <v>2</v>
      </c>
      <c r="F32" s="31">
        <v>0</v>
      </c>
      <c r="G32" s="31">
        <v>2</v>
      </c>
      <c r="H32" s="31">
        <f t="shared" si="9"/>
        <v>0</v>
      </c>
      <c r="I32" s="31">
        <v>0</v>
      </c>
      <c r="J32" s="31">
        <v>0</v>
      </c>
      <c r="K32" s="31">
        <f t="shared" si="10"/>
        <v>2</v>
      </c>
      <c r="L32" s="31">
        <v>1</v>
      </c>
      <c r="M32" s="32">
        <v>1</v>
      </c>
    </row>
    <row r="33" spans="1:13" ht="15" customHeight="1">
      <c r="A33" s="30" t="s">
        <v>53</v>
      </c>
      <c r="B33" s="31">
        <f t="shared" si="7"/>
        <v>10</v>
      </c>
      <c r="C33" s="31">
        <v>3</v>
      </c>
      <c r="D33" s="31">
        <v>7</v>
      </c>
      <c r="E33" s="31">
        <f t="shared" si="8"/>
        <v>3</v>
      </c>
      <c r="F33" s="31">
        <v>1</v>
      </c>
      <c r="G33" s="31">
        <v>2</v>
      </c>
      <c r="H33" s="31">
        <f t="shared" si="9"/>
        <v>0</v>
      </c>
      <c r="I33" s="31">
        <v>0</v>
      </c>
      <c r="J33" s="31">
        <v>0</v>
      </c>
      <c r="K33" s="31">
        <f t="shared" si="10"/>
        <v>6</v>
      </c>
      <c r="L33" s="31">
        <v>5</v>
      </c>
      <c r="M33" s="32">
        <v>1</v>
      </c>
    </row>
    <row r="34" spans="1:13" ht="15" customHeight="1">
      <c r="A34" s="30" t="s">
        <v>54</v>
      </c>
      <c r="B34" s="31">
        <f t="shared" si="7"/>
        <v>8</v>
      </c>
      <c r="C34" s="31">
        <v>4</v>
      </c>
      <c r="D34" s="31">
        <v>4</v>
      </c>
      <c r="E34" s="31">
        <f t="shared" si="8"/>
        <v>2</v>
      </c>
      <c r="F34" s="31">
        <v>1</v>
      </c>
      <c r="G34" s="31">
        <v>1</v>
      </c>
      <c r="H34" s="31">
        <f t="shared" si="9"/>
        <v>0</v>
      </c>
      <c r="I34" s="31">
        <v>0</v>
      </c>
      <c r="J34" s="31">
        <v>0</v>
      </c>
      <c r="K34" s="31">
        <f t="shared" si="10"/>
        <v>0</v>
      </c>
      <c r="L34" s="31">
        <v>0</v>
      </c>
      <c r="M34" s="32">
        <v>0</v>
      </c>
    </row>
    <row r="35" spans="1:13" ht="15" customHeight="1">
      <c r="A35" s="30" t="s">
        <v>55</v>
      </c>
      <c r="B35" s="31">
        <v>12</v>
      </c>
      <c r="C35" s="31">
        <v>3</v>
      </c>
      <c r="D35" s="31">
        <v>1</v>
      </c>
      <c r="E35" s="31">
        <f t="shared" si="8"/>
        <v>4</v>
      </c>
      <c r="F35" s="31">
        <v>0</v>
      </c>
      <c r="G35" s="31">
        <v>4</v>
      </c>
      <c r="H35" s="31">
        <f t="shared" si="9"/>
        <v>0</v>
      </c>
      <c r="I35" s="31">
        <v>0</v>
      </c>
      <c r="J35" s="31">
        <v>0</v>
      </c>
      <c r="K35" s="31">
        <f t="shared" si="10"/>
        <v>1</v>
      </c>
      <c r="L35" s="31">
        <v>1</v>
      </c>
      <c r="M35" s="32">
        <v>0</v>
      </c>
    </row>
    <row r="36" spans="1:13" ht="15" customHeight="1">
      <c r="A36" s="30" t="s">
        <v>56</v>
      </c>
      <c r="B36" s="31">
        <v>20</v>
      </c>
      <c r="C36" s="31">
        <v>6</v>
      </c>
      <c r="D36" s="31">
        <v>94</v>
      </c>
      <c r="E36" s="31">
        <f t="shared" si="8"/>
        <v>5</v>
      </c>
      <c r="F36" s="31">
        <v>1</v>
      </c>
      <c r="G36" s="31">
        <v>4</v>
      </c>
      <c r="H36" s="31">
        <f t="shared" si="9"/>
        <v>0</v>
      </c>
      <c r="I36" s="31">
        <v>0</v>
      </c>
      <c r="J36" s="31">
        <v>0</v>
      </c>
      <c r="K36" s="31">
        <f t="shared" si="10"/>
        <v>7</v>
      </c>
      <c r="L36" s="31">
        <v>2</v>
      </c>
      <c r="M36" s="32">
        <v>5</v>
      </c>
    </row>
    <row r="37" spans="1:13" ht="15" customHeight="1">
      <c r="A37" s="30" t="s">
        <v>57</v>
      </c>
      <c r="B37" s="31">
        <f t="shared" si="7"/>
        <v>17</v>
      </c>
      <c r="C37" s="31">
        <v>5</v>
      </c>
      <c r="D37" s="31">
        <v>12</v>
      </c>
      <c r="E37" s="31">
        <f t="shared" si="8"/>
        <v>2</v>
      </c>
      <c r="F37" s="31">
        <v>0</v>
      </c>
      <c r="G37" s="31">
        <v>2</v>
      </c>
      <c r="H37" s="31">
        <f t="shared" si="9"/>
        <v>0</v>
      </c>
      <c r="I37" s="31">
        <v>0</v>
      </c>
      <c r="J37" s="31">
        <v>0</v>
      </c>
      <c r="K37" s="31">
        <f t="shared" si="10"/>
        <v>4</v>
      </c>
      <c r="L37" s="31">
        <v>2</v>
      </c>
      <c r="M37" s="32">
        <v>2</v>
      </c>
    </row>
    <row r="38" spans="1:13" ht="15" customHeight="1">
      <c r="A38" s="30" t="s">
        <v>58</v>
      </c>
      <c r="B38" s="31">
        <f t="shared" si="7"/>
        <v>23</v>
      </c>
      <c r="C38" s="31">
        <v>6</v>
      </c>
      <c r="D38" s="31">
        <v>17</v>
      </c>
      <c r="E38" s="31">
        <f t="shared" si="8"/>
        <v>1</v>
      </c>
      <c r="F38" s="31">
        <v>0</v>
      </c>
      <c r="G38" s="31">
        <v>1</v>
      </c>
      <c r="H38" s="31">
        <f t="shared" si="9"/>
        <v>0</v>
      </c>
      <c r="I38" s="31">
        <v>0</v>
      </c>
      <c r="J38" s="31">
        <v>0</v>
      </c>
      <c r="K38" s="31">
        <f t="shared" si="10"/>
        <v>11</v>
      </c>
      <c r="L38" s="31">
        <v>6</v>
      </c>
      <c r="M38" s="32">
        <v>5</v>
      </c>
    </row>
    <row r="39" spans="1:13" ht="15" customHeight="1">
      <c r="A39" s="30" t="s">
        <v>59</v>
      </c>
      <c r="B39" s="31">
        <f t="shared" si="7"/>
        <v>34</v>
      </c>
      <c r="C39" s="31">
        <v>12</v>
      </c>
      <c r="D39" s="31">
        <v>22</v>
      </c>
      <c r="E39" s="31">
        <f t="shared" si="8"/>
        <v>8</v>
      </c>
      <c r="F39" s="31">
        <v>0</v>
      </c>
      <c r="G39" s="31">
        <v>8</v>
      </c>
      <c r="H39" s="31">
        <f t="shared" si="9"/>
        <v>0</v>
      </c>
      <c r="I39" s="31">
        <v>0</v>
      </c>
      <c r="J39" s="31">
        <v>0</v>
      </c>
      <c r="K39" s="31">
        <f t="shared" si="10"/>
        <v>5</v>
      </c>
      <c r="L39" s="31">
        <v>1</v>
      </c>
      <c r="M39" s="32">
        <v>4</v>
      </c>
    </row>
    <row r="40" spans="1:13" ht="15" customHeight="1">
      <c r="A40" s="30" t="s">
        <v>60</v>
      </c>
      <c r="B40" s="31">
        <f t="shared" si="7"/>
        <v>27</v>
      </c>
      <c r="C40" s="31">
        <v>4</v>
      </c>
      <c r="D40" s="31">
        <v>23</v>
      </c>
      <c r="E40" s="31">
        <f t="shared" si="8"/>
        <v>2</v>
      </c>
      <c r="F40" s="31">
        <v>1</v>
      </c>
      <c r="G40" s="31">
        <v>1</v>
      </c>
      <c r="H40" s="31">
        <f t="shared" si="9"/>
        <v>0</v>
      </c>
      <c r="I40" s="31">
        <v>0</v>
      </c>
      <c r="J40" s="31">
        <v>0</v>
      </c>
      <c r="K40" s="31">
        <f t="shared" si="10"/>
        <v>14</v>
      </c>
      <c r="L40" s="31">
        <v>6</v>
      </c>
      <c r="M40" s="32">
        <v>8</v>
      </c>
    </row>
    <row r="41" spans="1:13" ht="15" customHeight="1">
      <c r="A41" s="30" t="s">
        <v>61</v>
      </c>
      <c r="B41" s="31">
        <f t="shared" si="7"/>
        <v>19</v>
      </c>
      <c r="C41" s="31">
        <v>3</v>
      </c>
      <c r="D41" s="31">
        <v>16</v>
      </c>
      <c r="E41" s="31">
        <f t="shared" si="8"/>
        <v>0</v>
      </c>
      <c r="F41" s="31">
        <v>0</v>
      </c>
      <c r="G41" s="31">
        <v>0</v>
      </c>
      <c r="H41" s="31">
        <f t="shared" si="9"/>
        <v>0</v>
      </c>
      <c r="I41" s="31">
        <v>0</v>
      </c>
      <c r="J41" s="31">
        <v>0</v>
      </c>
      <c r="K41" s="31">
        <f t="shared" si="10"/>
        <v>5</v>
      </c>
      <c r="L41" s="31">
        <v>2</v>
      </c>
      <c r="M41" s="32">
        <v>3</v>
      </c>
    </row>
    <row r="42" spans="1:13" ht="15" customHeight="1">
      <c r="A42" s="30" t="s">
        <v>62</v>
      </c>
      <c r="B42" s="31">
        <f t="shared" si="7"/>
        <v>8</v>
      </c>
      <c r="C42" s="31">
        <v>4</v>
      </c>
      <c r="D42" s="31">
        <v>4</v>
      </c>
      <c r="E42" s="31">
        <f t="shared" si="8"/>
        <v>0</v>
      </c>
      <c r="F42" s="31">
        <v>0</v>
      </c>
      <c r="G42" s="31">
        <v>0</v>
      </c>
      <c r="H42" s="31">
        <f t="shared" si="9"/>
        <v>0</v>
      </c>
      <c r="I42" s="31">
        <v>0</v>
      </c>
      <c r="J42" s="31">
        <v>0</v>
      </c>
      <c r="K42" s="31">
        <f t="shared" si="10"/>
        <v>2</v>
      </c>
      <c r="L42" s="31">
        <v>0</v>
      </c>
      <c r="M42" s="32">
        <v>2</v>
      </c>
    </row>
    <row r="43" spans="1:13" ht="15" customHeight="1">
      <c r="A43" s="30" t="s">
        <v>63</v>
      </c>
      <c r="B43" s="31">
        <f t="shared" si="7"/>
        <v>6</v>
      </c>
      <c r="C43" s="31">
        <v>5</v>
      </c>
      <c r="D43" s="31">
        <v>1</v>
      </c>
      <c r="E43" s="31">
        <f t="shared" si="8"/>
        <v>2</v>
      </c>
      <c r="F43" s="31">
        <v>1</v>
      </c>
      <c r="G43" s="31">
        <v>1</v>
      </c>
      <c r="H43" s="31">
        <f t="shared" si="9"/>
        <v>1</v>
      </c>
      <c r="I43" s="31">
        <v>1</v>
      </c>
      <c r="J43" s="31">
        <v>0</v>
      </c>
      <c r="K43" s="31">
        <f t="shared" si="10"/>
        <v>1</v>
      </c>
      <c r="L43" s="31">
        <v>1</v>
      </c>
      <c r="M43" s="32">
        <v>0</v>
      </c>
    </row>
    <row r="44" spans="1:13" ht="15" customHeight="1">
      <c r="A44" s="30" t="s">
        <v>64</v>
      </c>
      <c r="B44" s="31">
        <f t="shared" si="7"/>
        <v>10</v>
      </c>
      <c r="C44" s="31">
        <v>1</v>
      </c>
      <c r="D44" s="31">
        <v>9</v>
      </c>
      <c r="E44" s="31">
        <f t="shared" si="8"/>
        <v>1</v>
      </c>
      <c r="F44" s="31">
        <v>0</v>
      </c>
      <c r="G44" s="31">
        <v>1</v>
      </c>
      <c r="H44" s="31">
        <f t="shared" si="9"/>
        <v>0</v>
      </c>
      <c r="I44" s="31">
        <v>0</v>
      </c>
      <c r="J44" s="31">
        <v>0</v>
      </c>
      <c r="K44" s="31">
        <f t="shared" si="10"/>
        <v>1</v>
      </c>
      <c r="L44" s="31">
        <v>1</v>
      </c>
      <c r="M44" s="32">
        <v>0</v>
      </c>
    </row>
    <row r="45" spans="1:13" ht="15" customHeight="1">
      <c r="A45" s="30" t="s">
        <v>65</v>
      </c>
      <c r="B45" s="31">
        <f t="shared" si="7"/>
        <v>5</v>
      </c>
      <c r="C45" s="31">
        <v>2</v>
      </c>
      <c r="D45" s="31">
        <v>3</v>
      </c>
      <c r="E45" s="31">
        <f t="shared" si="8"/>
        <v>1</v>
      </c>
      <c r="F45" s="31">
        <v>0</v>
      </c>
      <c r="G45" s="31">
        <v>1</v>
      </c>
      <c r="H45" s="31">
        <f t="shared" si="9"/>
        <v>0</v>
      </c>
      <c r="I45" s="31">
        <v>0</v>
      </c>
      <c r="J45" s="31">
        <v>0</v>
      </c>
      <c r="K45" s="31">
        <f t="shared" si="10"/>
        <v>1</v>
      </c>
      <c r="L45" s="31">
        <v>1</v>
      </c>
      <c r="M45" s="32">
        <v>0</v>
      </c>
    </row>
    <row r="46" spans="1:16" ht="15" customHeight="1">
      <c r="A46" s="36" t="s">
        <v>66</v>
      </c>
      <c r="B46" s="37">
        <f t="shared" si="7"/>
        <v>37</v>
      </c>
      <c r="C46" s="37">
        <v>8</v>
      </c>
      <c r="D46" s="37">
        <v>29</v>
      </c>
      <c r="E46" s="37">
        <f t="shared" si="8"/>
        <v>4</v>
      </c>
      <c r="F46" s="37">
        <v>1</v>
      </c>
      <c r="G46" s="37">
        <v>3</v>
      </c>
      <c r="H46" s="37">
        <f t="shared" si="9"/>
        <v>0</v>
      </c>
      <c r="I46" s="37">
        <v>0</v>
      </c>
      <c r="J46" s="37">
        <v>0</v>
      </c>
      <c r="K46" s="37">
        <f t="shared" si="10"/>
        <v>5</v>
      </c>
      <c r="L46" s="37">
        <v>1</v>
      </c>
      <c r="M46" s="38">
        <v>4</v>
      </c>
      <c r="N46" s="39"/>
      <c r="O46" s="39"/>
      <c r="P46" s="39"/>
    </row>
  </sheetData>
  <sheetProtection/>
  <mergeCells count="14">
    <mergeCell ref="A1:P1"/>
    <mergeCell ref="A2:P2"/>
    <mergeCell ref="A3:A4"/>
    <mergeCell ref="B3:D3"/>
    <mergeCell ref="E3:G3"/>
    <mergeCell ref="H3:J3"/>
    <mergeCell ref="K3:M3"/>
    <mergeCell ref="N3:P3"/>
    <mergeCell ref="A25:A26"/>
    <mergeCell ref="B25:D25"/>
    <mergeCell ref="E25:G25"/>
    <mergeCell ref="H25:J25"/>
    <mergeCell ref="K25:M25"/>
    <mergeCell ref="N25:P25"/>
  </mergeCells>
  <printOptions/>
  <pageMargins left="0.7874015748031497" right="0.7874015748031497" top="0.3937007874015748" bottom="0.3937007874015748" header="0.5118110236220472" footer="0.5118110236220472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2009-08-28T01:27:49Z</dcterms:created>
  <dcterms:modified xsi:type="dcterms:W3CDTF">2009-08-28T07:03:43Z</dcterms:modified>
  <cp:category/>
  <cp:version/>
  <cp:contentType/>
  <cp:contentStatus/>
</cp:coreProperties>
</file>