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8耕地現在面積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<sst xmlns="http://schemas.openxmlformats.org/spreadsheetml/2006/main" count="82" uniqueCount="40">
  <si>
    <t>38.  耕                      地</t>
  </si>
  <si>
    <t>耕   地   現   在   面   積</t>
  </si>
  <si>
    <t>昭和32年１月１日現在</t>
  </si>
  <si>
    <t>市郡名</t>
  </si>
  <si>
    <t>総数</t>
  </si>
  <si>
    <t>田</t>
  </si>
  <si>
    <t>一毛作田</t>
  </si>
  <si>
    <t>二毛作以上田</t>
  </si>
  <si>
    <t>その他</t>
  </si>
  <si>
    <t>畝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</si>
  <si>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</si>
  <si>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</si>
  <si>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</si>
  <si>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</si>
  <si>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</si>
  <si>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</si>
  <si>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</si>
  <si>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</si>
  <si>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</si>
  <si>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鶴崎市</t>
  </si>
  <si>
    <t>豊後高田市</t>
  </si>
  <si>
    <t>杵  築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</si>
  <si>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</si>
  <si>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</si>
  <si>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</si>
  <si>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</si>
  <si>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</si>
  <si>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</si>
  <si>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</si>
  <si>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</si>
  <si>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</si>
  <si>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</si>
  <si>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</si>
  <si>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</si>
  <si>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畑</t>
  </si>
  <si>
    <t>樹園地</t>
  </si>
  <si>
    <t>普通畑</t>
  </si>
  <si>
    <t>桑園</t>
  </si>
  <si>
    <t>菜園</t>
  </si>
  <si>
    <t>果樹園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</si>
</sst>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#,##0_ ;[Red]\-#,##0\ "/>
    <numFmt numFmtId="180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Border="1" applyAlignment="1" applyProtection="1">
      <alignment horizontal="centerContinuous"/>
      <protection locked="0"/>
    </xf>
    <xf numFmtId="178" fontId="22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 horizontal="right"/>
    </xf>
    <xf numFmtId="176" fontId="21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8" fontId="22" fillId="0" borderId="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distributed" vertical="center" wrapText="1"/>
      <protection locked="0"/>
    </xf>
    <xf numFmtId="0" fontId="21" fillId="0" borderId="11" xfId="0" applyNumberFormat="1" applyFont="1" applyBorder="1" applyAlignment="1" applyProtection="1">
      <alignment horizontal="distributed" vertical="center"/>
      <protection locked="0"/>
    </xf>
    <xf numFmtId="0" fontId="21" fillId="0" borderId="10" xfId="0" applyNumberFormat="1" applyFont="1" applyBorder="1" applyAlignment="1" applyProtection="1">
      <alignment horizontal="distributed" vertical="center"/>
      <protection locked="0"/>
    </xf>
    <xf numFmtId="0" fontId="21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14" xfId="0" applyNumberFormat="1" applyFont="1" applyBorder="1" applyAlignment="1" applyProtection="1">
      <alignment horizontal="distributed" vertical="center" wrapText="1"/>
      <protection locked="0"/>
    </xf>
    <xf numFmtId="0" fontId="21" fillId="0" borderId="15" xfId="0" applyNumberFormat="1" applyFont="1" applyBorder="1" applyAlignment="1" applyProtection="1">
      <alignment horizontal="distributed" vertical="center"/>
      <protection locked="0"/>
    </xf>
    <xf numFmtId="0" fontId="21" fillId="0" borderId="14" xfId="0" applyNumberFormat="1" applyFont="1" applyBorder="1" applyAlignment="1" applyProtection="1">
      <alignment horizontal="distributed" vertical="center"/>
      <protection locked="0"/>
    </xf>
    <xf numFmtId="0" fontId="21" fillId="0" borderId="16" xfId="0" applyNumberFormat="1" applyFont="1" applyBorder="1" applyAlignment="1" applyProtection="1">
      <alignment horizontal="distributed" vertical="center"/>
      <protection locked="0"/>
    </xf>
    <xf numFmtId="0" fontId="21" fillId="0" borderId="17" xfId="0" applyNumberFormat="1" applyFont="1" applyBorder="1" applyAlignment="1" applyProtection="1">
      <alignment horizontal="distributed" vertical="center"/>
      <protection locked="0"/>
    </xf>
    <xf numFmtId="0" fontId="21" fillId="0" borderId="18" xfId="0" applyNumberFormat="1" applyFont="1" applyBorder="1" applyAlignment="1" applyProtection="1">
      <alignment horizontal="distributed" vertical="center"/>
      <protection locked="0"/>
    </xf>
    <xf numFmtId="0" fontId="21" fillId="0" borderId="18" xfId="0" applyNumberFormat="1" applyFont="1" applyBorder="1" applyAlignment="1" applyProtection="1">
      <alignment horizontal="center" vertical="center"/>
      <protection locked="0"/>
    </xf>
    <xf numFmtId="0" fontId="21" fillId="0" borderId="19" xfId="0" applyNumberFormat="1" applyFont="1" applyBorder="1" applyAlignment="1" applyProtection="1">
      <alignment horizontal="distributed" vertical="center"/>
      <protection locked="0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20" xfId="0" applyNumberFormat="1" applyFont="1" applyBorder="1" applyAlignment="1" applyProtection="1">
      <alignment horizontal="center" vertical="center"/>
      <protection locked="0"/>
    </xf>
    <xf numFmtId="41" fontId="21" fillId="0" borderId="0" xfId="0" applyNumberFormat="1" applyFont="1" applyBorder="1" applyAlignment="1" applyProtection="1">
      <alignment horizontal="right" vertical="center"/>
      <protection locked="0"/>
    </xf>
    <xf numFmtId="41" fontId="21" fillId="0" borderId="20" xfId="0" applyNumberFormat="1" applyFont="1" applyBorder="1" applyAlignment="1" applyProtection="1">
      <alignment horizontal="center" vertical="center"/>
      <protection locked="0"/>
    </xf>
    <xf numFmtId="41" fontId="21" fillId="0" borderId="21" xfId="0" applyNumberFormat="1" applyFont="1" applyBorder="1" applyAlignment="1" applyProtection="1">
      <alignment horizontal="right" vertical="center"/>
      <protection locked="0"/>
    </xf>
    <xf numFmtId="41" fontId="21" fillId="0" borderId="22" xfId="0" applyNumberFormat="1" applyFont="1" applyBorder="1" applyAlignment="1" applyProtection="1">
      <alignment horizontal="right" vertical="center"/>
      <protection locked="0"/>
    </xf>
    <xf numFmtId="0" fontId="22" fillId="0" borderId="0" xfId="0" applyNumberFormat="1" applyFont="1" applyBorder="1" applyAlignment="1" applyProtection="1">
      <alignment horizontal="distributed"/>
      <protection locked="0"/>
    </xf>
    <xf numFmtId="41" fontId="22" fillId="0" borderId="23" xfId="0" applyNumberFormat="1" applyFont="1" applyBorder="1" applyAlignment="1" applyProtection="1" quotePrefix="1">
      <alignment horizontal="right"/>
      <protection locked="0"/>
    </xf>
    <xf numFmtId="41" fontId="22" fillId="0" borderId="0" xfId="0" applyNumberFormat="1" applyFont="1" applyBorder="1" applyAlignment="1" applyProtection="1" quotePrefix="1">
      <alignment horizontal="right"/>
      <protection locked="0"/>
    </xf>
    <xf numFmtId="41" fontId="22" fillId="0" borderId="24" xfId="0" applyNumberFormat="1" applyFont="1" applyBorder="1" applyAlignment="1" applyProtection="1" quotePrefix="1">
      <alignment horizontal="right"/>
      <protection locked="0"/>
    </xf>
    <xf numFmtId="176" fontId="22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41" fontId="21" fillId="0" borderId="23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24" xfId="0" applyNumberFormat="1" applyFont="1" applyBorder="1" applyAlignment="1" applyProtection="1">
      <alignment/>
      <protection locked="0"/>
    </xf>
    <xf numFmtId="41" fontId="21" fillId="0" borderId="25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80" fontId="21" fillId="0" borderId="0" xfId="0" applyNumberFormat="1" applyFont="1" applyAlignment="1" applyProtection="1">
      <alignment horizontal="right"/>
      <protection locked="0"/>
    </xf>
    <xf numFmtId="176" fontId="21" fillId="0" borderId="26" xfId="0" applyNumberFormat="1" applyFont="1" applyBorder="1" applyAlignment="1" applyProtection="1">
      <alignment horizontal="distributed"/>
      <protection locked="0"/>
    </xf>
    <xf numFmtId="179" fontId="21" fillId="0" borderId="27" xfId="0" applyNumberFormat="1" applyFont="1" applyBorder="1" applyAlignment="1" applyProtection="1">
      <alignment/>
      <protection locked="0"/>
    </xf>
    <xf numFmtId="179" fontId="21" fillId="0" borderId="26" xfId="0" applyNumberFormat="1" applyFont="1" applyBorder="1" applyAlignment="1" applyProtection="1">
      <alignment/>
      <protection locked="0"/>
    </xf>
    <xf numFmtId="179" fontId="21" fillId="0" borderId="28" xfId="0" applyNumberFormat="1" applyFont="1" applyBorder="1" applyAlignment="1" applyProtection="1">
      <alignment/>
      <protection locked="0"/>
    </xf>
    <xf numFmtId="179" fontId="21" fillId="0" borderId="29" xfId="0" applyNumberFormat="1" applyFont="1" applyBorder="1" applyAlignment="1" applyProtection="1">
      <alignment/>
      <protection locked="0"/>
    </xf>
    <xf numFmtId="179" fontId="21" fillId="0" borderId="26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/>
    </xf>
    <xf numFmtId="176" fontId="21" fillId="0" borderId="24" xfId="0" applyNumberFormat="1" applyFont="1" applyBorder="1" applyAlignment="1" applyProtection="1">
      <alignment horizontal="distributed" vertical="center" wrapText="1"/>
      <protection locked="0"/>
    </xf>
    <xf numFmtId="0" fontId="21" fillId="0" borderId="15" xfId="0" applyNumberFormat="1" applyFont="1" applyBorder="1" applyAlignment="1" applyProtection="1">
      <alignment horizontal="center" vertical="center"/>
      <protection locked="0"/>
    </xf>
    <xf numFmtId="0" fontId="21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14" xfId="0" applyNumberFormat="1" applyFont="1" applyBorder="1" applyAlignment="1" applyProtection="1">
      <alignment horizontal="center" vertical="center"/>
      <protection locked="0"/>
    </xf>
    <xf numFmtId="0" fontId="21" fillId="0" borderId="15" xfId="0" applyNumberFormat="1" applyFont="1" applyBorder="1" applyAlignment="1" applyProtection="1">
      <alignment horizontal="distributed" vertical="center"/>
      <protection locked="0"/>
    </xf>
    <xf numFmtId="176" fontId="21" fillId="0" borderId="15" xfId="0" applyNumberFormat="1" applyFont="1" applyBorder="1" applyAlignment="1">
      <alignment horizontal="distributed" vertical="center"/>
    </xf>
    <xf numFmtId="41" fontId="21" fillId="0" borderId="20" xfId="0" applyNumberFormat="1" applyFont="1" applyBorder="1" applyAlignment="1" applyProtection="1">
      <alignment horizontal="right" vertical="center"/>
      <protection locked="0"/>
    </xf>
    <xf numFmtId="41" fontId="22" fillId="0" borderId="25" xfId="0" applyNumberFormat="1" applyFont="1" applyBorder="1" applyAlignment="1" applyProtection="1" quotePrefix="1">
      <alignment horizontal="right"/>
      <protection locked="0"/>
    </xf>
    <xf numFmtId="41" fontId="21" fillId="0" borderId="25" xfId="0" applyNumberFormat="1" applyFont="1" applyBorder="1" applyAlignment="1" applyProtection="1">
      <alignment horizontal="right"/>
      <protection locked="0"/>
    </xf>
    <xf numFmtId="180" fontId="21" fillId="0" borderId="25" xfId="0" applyNumberFormat="1" applyFont="1" applyBorder="1" applyAlignment="1" applyProtection="1">
      <alignment/>
      <protection locked="0"/>
    </xf>
    <xf numFmtId="179" fontId="21" fillId="0" borderId="29" xfId="0" applyNumberFormat="1" applyFont="1" applyBorder="1" applyAlignment="1" applyProtection="1">
      <alignment horizontal="right"/>
      <protection locked="0"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6&#36786;&#26989;(2)51-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"/>
      <sheetName val="51(2)"/>
      <sheetName val="51（3）"/>
      <sheetName val="51(4)"/>
      <sheetName val="51(5)"/>
      <sheetName val="52"/>
      <sheetName val="52 (2)"/>
      <sheetName val="53"/>
      <sheetName val="54"/>
      <sheetName val="55"/>
      <sheetName val="55（2）"/>
      <sheetName val="55(3)"/>
      <sheetName val="55(4)"/>
      <sheetName val="55(5)"/>
      <sheetName val="55(6)"/>
      <sheetName val="55(7)"/>
      <sheetName val="55(8)"/>
      <sheetName val="55(9)"/>
      <sheetName val="55(10)"/>
      <sheetName val="55(11)"/>
      <sheetName val="55(12)"/>
      <sheetName val="55(13)"/>
      <sheetName val="55(14)"/>
      <sheetName val="55（15）"/>
      <sheetName val="55(16)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" style="6" customWidth="1"/>
    <col min="2" max="2" width="8.91015625" style="63" bestFit="1" customWidth="1"/>
    <col min="3" max="3" width="9.41015625" style="64" customWidth="1"/>
    <col min="4" max="4" width="7.33203125" style="64" customWidth="1"/>
    <col min="5" max="5" width="9.16015625" style="64" customWidth="1"/>
    <col min="6" max="6" width="9.58203125" style="64" customWidth="1"/>
    <col min="7" max="7" width="9.16015625" style="64" customWidth="1"/>
    <col min="8" max="9" width="7.41015625" style="6" customWidth="1"/>
    <col min="10" max="16384" width="8.83203125" style="6" customWidth="1"/>
  </cols>
  <sheetData>
    <row r="1" spans="1:9" ht="19.5" customHeight="1">
      <c r="A1" s="1" t="s">
        <v>0</v>
      </c>
      <c r="B1" s="2"/>
      <c r="C1" s="3"/>
      <c r="D1" s="3"/>
      <c r="E1" s="3"/>
      <c r="F1" s="3"/>
      <c r="G1" s="3"/>
      <c r="H1" s="4"/>
      <c r="I1" s="5"/>
    </row>
    <row r="2" spans="1:9" ht="19.5" customHeight="1">
      <c r="A2" s="7" t="s">
        <v>1</v>
      </c>
      <c r="B2" s="2"/>
      <c r="C2" s="3"/>
      <c r="D2" s="3"/>
      <c r="E2" s="3"/>
      <c r="F2" s="3"/>
      <c r="G2" s="3"/>
      <c r="H2" s="4"/>
      <c r="I2" s="5" t="s">
        <v>2</v>
      </c>
    </row>
    <row r="3" spans="1:7" ht="19.5" customHeight="1" thickBot="1">
      <c r="A3" s="8"/>
      <c r="B3" s="9"/>
      <c r="C3" s="10"/>
      <c r="D3" s="10"/>
      <c r="E3" s="10"/>
      <c r="F3" s="10"/>
      <c r="G3" s="10"/>
    </row>
    <row r="4" spans="1:9" s="16" customFormat="1" ht="16.5" customHeight="1">
      <c r="A4" s="11" t="s">
        <v>3</v>
      </c>
      <c r="B4" s="12" t="s">
        <v>4</v>
      </c>
      <c r="C4" s="13"/>
      <c r="D4" s="14" t="s">
        <v>5</v>
      </c>
      <c r="E4" s="15"/>
      <c r="F4" s="15"/>
      <c r="G4" s="15"/>
      <c r="H4" s="15"/>
      <c r="I4" s="15"/>
    </row>
    <row r="5" spans="1:9" s="16" customFormat="1" ht="16.5" customHeight="1">
      <c r="A5" s="17"/>
      <c r="B5" s="18"/>
      <c r="C5" s="19"/>
      <c r="D5" s="20" t="s">
        <v>4</v>
      </c>
      <c r="E5" s="21"/>
      <c r="F5" s="22" t="s">
        <v>6</v>
      </c>
      <c r="G5" s="23" t="s">
        <v>7</v>
      </c>
      <c r="H5" s="18" t="s">
        <v>8</v>
      </c>
      <c r="I5" s="24"/>
    </row>
    <row r="6" spans="1:9" s="16" customFormat="1" ht="12" customHeight="1">
      <c r="A6" s="25"/>
      <c r="B6" s="26"/>
      <c r="C6" s="27" t="s">
        <v>9</v>
      </c>
      <c r="D6" s="28"/>
      <c r="E6" s="29" t="s">
        <v>9</v>
      </c>
      <c r="F6" s="27" t="s">
        <v>9</v>
      </c>
      <c r="G6" s="30" t="s">
        <v>9</v>
      </c>
      <c r="H6" s="27"/>
      <c r="I6" s="27" t="s">
        <v>9</v>
      </c>
    </row>
    <row r="7" spans="1:9" s="35" customFormat="1" ht="12.75" customHeight="1">
      <c r="A7" s="31" t="s">
        <v>10</v>
      </c>
      <c r="B7" s="32"/>
      <c r="C7" s="33">
        <f>SUM(C9:C35)</f>
        <v>8056272</v>
      </c>
      <c r="D7" s="32"/>
      <c r="E7" s="34">
        <v>5092424</v>
      </c>
      <c r="F7" s="34">
        <f>SUM(F9:F35)</f>
        <v>2082102</v>
      </c>
      <c r="G7" s="34">
        <f>SUM(G9:G35)</f>
        <v>2905912</v>
      </c>
      <c r="H7" s="32"/>
      <c r="I7" s="33">
        <f>SUM(I9:I35)</f>
        <v>104410</v>
      </c>
    </row>
    <row r="8" spans="1:9" ht="12" customHeight="1">
      <c r="A8" s="36"/>
      <c r="B8" s="37"/>
      <c r="C8" s="38"/>
      <c r="D8" s="37"/>
      <c r="E8" s="39"/>
      <c r="F8" s="38"/>
      <c r="G8" s="40"/>
      <c r="H8" s="41"/>
      <c r="I8" s="41"/>
    </row>
    <row r="9" spans="1:9" ht="12.75" customHeight="1">
      <c r="A9" s="42" t="s">
        <v>11</v>
      </c>
      <c r="B9" s="37"/>
      <c r="C9" s="38">
        <v>195250</v>
      </c>
      <c r="D9" s="37"/>
      <c r="E9" s="39">
        <v>118520</v>
      </c>
      <c r="F9" s="38">
        <v>18900</v>
      </c>
      <c r="G9" s="40">
        <v>93120</v>
      </c>
      <c r="H9" s="41"/>
      <c r="I9" s="41">
        <v>6500</v>
      </c>
    </row>
    <row r="10" spans="1:9" ht="12.75" customHeight="1">
      <c r="A10" s="42" t="s">
        <v>12</v>
      </c>
      <c r="B10" s="37"/>
      <c r="C10" s="38">
        <v>122380</v>
      </c>
      <c r="D10" s="37"/>
      <c r="E10" s="39">
        <v>76484</v>
      </c>
      <c r="F10" s="38">
        <v>29162</v>
      </c>
      <c r="G10" s="40">
        <v>40386</v>
      </c>
      <c r="H10" s="41"/>
      <c r="I10" s="41">
        <v>6936</v>
      </c>
    </row>
    <row r="11" spans="1:9" ht="12.75" customHeight="1">
      <c r="A11" s="42" t="s">
        <v>13</v>
      </c>
      <c r="B11" s="37"/>
      <c r="C11" s="38">
        <v>285001</v>
      </c>
      <c r="D11" s="37"/>
      <c r="E11" s="39">
        <v>206970</v>
      </c>
      <c r="F11" s="38">
        <v>38228</v>
      </c>
      <c r="G11" s="40">
        <v>167852</v>
      </c>
      <c r="H11" s="41"/>
      <c r="I11" s="41">
        <v>890</v>
      </c>
    </row>
    <row r="12" spans="1:9" ht="12.75" customHeight="1">
      <c r="A12" s="42" t="s">
        <v>14</v>
      </c>
      <c r="B12" s="37"/>
      <c r="C12" s="38">
        <v>283588</v>
      </c>
      <c r="D12" s="37"/>
      <c r="E12" s="39">
        <v>81861</v>
      </c>
      <c r="F12" s="38">
        <v>36420</v>
      </c>
      <c r="G12" s="40">
        <v>145441</v>
      </c>
      <c r="H12" s="41"/>
      <c r="I12" s="41">
        <v>0</v>
      </c>
    </row>
    <row r="13" spans="1:9" ht="12.75" customHeight="1">
      <c r="A13" s="42" t="s">
        <v>15</v>
      </c>
      <c r="B13" s="37"/>
      <c r="C13" s="38">
        <v>179950</v>
      </c>
      <c r="D13" s="37"/>
      <c r="E13" s="39">
        <v>105020</v>
      </c>
      <c r="F13" s="38">
        <v>43940</v>
      </c>
      <c r="G13" s="40">
        <v>60730</v>
      </c>
      <c r="H13" s="41"/>
      <c r="I13" s="41">
        <v>350</v>
      </c>
    </row>
    <row r="14" spans="1:9" ht="12.75" customHeight="1">
      <c r="A14" s="42"/>
      <c r="B14" s="37"/>
      <c r="C14" s="38"/>
      <c r="D14" s="37"/>
      <c r="E14" s="39"/>
      <c r="F14" s="38"/>
      <c r="G14" s="40"/>
      <c r="H14" s="41"/>
      <c r="I14" s="41"/>
    </row>
    <row r="15" spans="1:9" ht="12.75" customHeight="1">
      <c r="A15" s="42" t="s">
        <v>16</v>
      </c>
      <c r="B15" s="37"/>
      <c r="C15" s="38">
        <v>220434</v>
      </c>
      <c r="D15" s="37"/>
      <c r="E15" s="39">
        <v>104060</v>
      </c>
      <c r="F15" s="38">
        <v>37763</v>
      </c>
      <c r="G15" s="40">
        <v>66297</v>
      </c>
      <c r="H15" s="41"/>
      <c r="I15" s="43">
        <v>0</v>
      </c>
    </row>
    <row r="16" spans="1:9" ht="12.75" customHeight="1">
      <c r="A16" s="42" t="s">
        <v>17</v>
      </c>
      <c r="B16" s="37"/>
      <c r="C16" s="38">
        <v>108442</v>
      </c>
      <c r="D16" s="37"/>
      <c r="E16" s="39">
        <v>6002</v>
      </c>
      <c r="F16" s="38">
        <v>2152</v>
      </c>
      <c r="G16" s="40">
        <v>3850</v>
      </c>
      <c r="H16" s="41"/>
      <c r="I16" s="41">
        <v>0</v>
      </c>
    </row>
    <row r="17" spans="1:9" ht="12.75" customHeight="1">
      <c r="A17" s="42" t="s">
        <v>18</v>
      </c>
      <c r="B17" s="37"/>
      <c r="C17" s="38">
        <v>389393</v>
      </c>
      <c r="D17" s="37"/>
      <c r="E17" s="39">
        <v>258081</v>
      </c>
      <c r="F17" s="38">
        <v>171306</v>
      </c>
      <c r="G17" s="40">
        <v>84525</v>
      </c>
      <c r="H17" s="41"/>
      <c r="I17" s="41">
        <v>2250</v>
      </c>
    </row>
    <row r="18" spans="1:9" ht="12.75" customHeight="1">
      <c r="A18" s="42" t="s">
        <v>19</v>
      </c>
      <c r="B18" s="37"/>
      <c r="C18" s="38">
        <v>156141</v>
      </c>
      <c r="D18" s="37"/>
      <c r="E18" s="39">
        <v>70589</v>
      </c>
      <c r="F18" s="38">
        <v>16966</v>
      </c>
      <c r="G18" s="40">
        <v>52868</v>
      </c>
      <c r="H18" s="41"/>
      <c r="I18" s="41">
        <v>755</v>
      </c>
    </row>
    <row r="19" spans="1:9" ht="12.75" customHeight="1">
      <c r="A19" s="42" t="s">
        <v>20</v>
      </c>
      <c r="B19" s="37"/>
      <c r="C19" s="38">
        <v>281774</v>
      </c>
      <c r="D19" s="37"/>
      <c r="E19" s="39">
        <v>165570</v>
      </c>
      <c r="F19" s="38">
        <v>62195</v>
      </c>
      <c r="G19" s="40">
        <v>102726</v>
      </c>
      <c r="H19" s="41"/>
      <c r="I19" s="41">
        <v>649</v>
      </c>
    </row>
    <row r="20" spans="1:9" ht="12.75" customHeight="1">
      <c r="A20" s="42" t="s">
        <v>21</v>
      </c>
      <c r="B20" s="37"/>
      <c r="C20" s="38">
        <v>215614</v>
      </c>
      <c r="D20" s="37"/>
      <c r="E20" s="39">
        <v>145664</v>
      </c>
      <c r="F20" s="38">
        <v>52275</v>
      </c>
      <c r="G20" s="40">
        <v>73862</v>
      </c>
      <c r="H20" s="41"/>
      <c r="I20" s="41">
        <v>19527</v>
      </c>
    </row>
    <row r="21" spans="1:9" ht="12" customHeight="1">
      <c r="A21" s="42"/>
      <c r="B21" s="37"/>
      <c r="C21" s="38"/>
      <c r="D21" s="37"/>
      <c r="E21" s="39"/>
      <c r="F21" s="38"/>
      <c r="G21" s="40"/>
      <c r="H21" s="41"/>
      <c r="I21" s="41"/>
    </row>
    <row r="22" spans="1:9" ht="12.75" customHeight="1">
      <c r="A22" s="42" t="s">
        <v>22</v>
      </c>
      <c r="B22" s="37"/>
      <c r="C22" s="38">
        <v>204385</v>
      </c>
      <c r="D22" s="37"/>
      <c r="E22" s="39">
        <v>106950</v>
      </c>
      <c r="F22" s="38">
        <v>38716</v>
      </c>
      <c r="G22" s="40">
        <v>65320</v>
      </c>
      <c r="H22" s="41"/>
      <c r="I22" s="41">
        <v>2914</v>
      </c>
    </row>
    <row r="23" spans="1:9" ht="12.75" customHeight="1">
      <c r="A23" s="42" t="s">
        <v>23</v>
      </c>
      <c r="B23" s="37"/>
      <c r="C23" s="38">
        <v>534573</v>
      </c>
      <c r="D23" s="37"/>
      <c r="E23" s="39">
        <v>344959</v>
      </c>
      <c r="F23" s="38">
        <v>85421</v>
      </c>
      <c r="G23" s="40">
        <v>220854</v>
      </c>
      <c r="H23" s="41"/>
      <c r="I23" s="41">
        <v>38684</v>
      </c>
    </row>
    <row r="24" spans="1:9" ht="12.75" customHeight="1">
      <c r="A24" s="42" t="s">
        <v>24</v>
      </c>
      <c r="B24" s="37"/>
      <c r="C24" s="38">
        <v>366291</v>
      </c>
      <c r="D24" s="37"/>
      <c r="E24" s="39">
        <v>238519</v>
      </c>
      <c r="F24" s="38">
        <v>120561</v>
      </c>
      <c r="G24" s="40">
        <v>114698</v>
      </c>
      <c r="H24" s="41"/>
      <c r="I24" s="41">
        <v>3260</v>
      </c>
    </row>
    <row r="25" spans="1:9" ht="12.75" customHeight="1">
      <c r="A25" s="42" t="s">
        <v>25</v>
      </c>
      <c r="B25" s="37"/>
      <c r="C25" s="38">
        <v>785171</v>
      </c>
      <c r="D25" s="37"/>
      <c r="E25" s="39">
        <v>582296</v>
      </c>
      <c r="F25" s="38">
        <v>250790</v>
      </c>
      <c r="G25" s="40">
        <v>317943</v>
      </c>
      <c r="H25" s="41"/>
      <c r="I25" s="41">
        <v>13563</v>
      </c>
    </row>
    <row r="26" spans="1:9" ht="12.75" customHeight="1">
      <c r="A26" s="42"/>
      <c r="B26" s="37"/>
      <c r="C26" s="38"/>
      <c r="D26" s="37"/>
      <c r="E26" s="39"/>
      <c r="F26" s="38"/>
      <c r="G26" s="40"/>
      <c r="H26" s="41"/>
      <c r="I26" s="41"/>
    </row>
    <row r="27" spans="1:9" ht="12.75" customHeight="1">
      <c r="A27" s="42" t="s">
        <v>26</v>
      </c>
      <c r="B27" s="37"/>
      <c r="C27" s="38">
        <v>187490</v>
      </c>
      <c r="D27" s="37"/>
      <c r="E27" s="39">
        <v>95476</v>
      </c>
      <c r="F27" s="38">
        <v>22158</v>
      </c>
      <c r="G27" s="40">
        <v>72903</v>
      </c>
      <c r="H27" s="41"/>
      <c r="I27" s="41">
        <v>415</v>
      </c>
    </row>
    <row r="28" spans="1:9" ht="12.75" customHeight="1">
      <c r="A28" s="42" t="s">
        <v>27</v>
      </c>
      <c r="B28" s="37"/>
      <c r="C28" s="38">
        <v>296215</v>
      </c>
      <c r="D28" s="37"/>
      <c r="E28" s="39">
        <v>127810</v>
      </c>
      <c r="F28" s="38">
        <v>45325</v>
      </c>
      <c r="G28" s="40">
        <v>82018</v>
      </c>
      <c r="H28" s="41"/>
      <c r="I28" s="41">
        <v>467</v>
      </c>
    </row>
    <row r="29" spans="1:9" ht="12.75" customHeight="1">
      <c r="A29" s="42" t="s">
        <v>28</v>
      </c>
      <c r="B29" s="37"/>
      <c r="C29" s="38">
        <v>1046054</v>
      </c>
      <c r="D29" s="37"/>
      <c r="E29" s="39">
        <v>531649</v>
      </c>
      <c r="F29" s="38">
        <v>248649</v>
      </c>
      <c r="G29" s="40">
        <v>278969</v>
      </c>
      <c r="H29" s="41"/>
      <c r="I29" s="43">
        <v>4031</v>
      </c>
    </row>
    <row r="30" spans="1:9" ht="12.75" customHeight="1">
      <c r="A30" s="42" t="s">
        <v>29</v>
      </c>
      <c r="B30" s="37"/>
      <c r="C30" s="38">
        <v>353493</v>
      </c>
      <c r="D30" s="37"/>
      <c r="E30" s="39">
        <v>229311</v>
      </c>
      <c r="F30" s="38">
        <v>131348</v>
      </c>
      <c r="G30" s="40">
        <v>97943</v>
      </c>
      <c r="H30" s="41"/>
      <c r="I30" s="44">
        <v>20</v>
      </c>
    </row>
    <row r="31" spans="1:9" ht="12.75" customHeight="1">
      <c r="A31" s="42"/>
      <c r="B31" s="37"/>
      <c r="C31" s="38"/>
      <c r="D31" s="37"/>
      <c r="E31" s="39"/>
      <c r="F31" s="38"/>
      <c r="G31" s="40"/>
      <c r="H31" s="41"/>
      <c r="I31" s="44"/>
    </row>
    <row r="32" spans="1:9" ht="12.75" customHeight="1">
      <c r="A32" s="42" t="s">
        <v>30</v>
      </c>
      <c r="B32" s="37"/>
      <c r="C32" s="38">
        <v>394879</v>
      </c>
      <c r="D32" s="37"/>
      <c r="E32" s="39">
        <v>308660</v>
      </c>
      <c r="F32" s="38">
        <v>189644</v>
      </c>
      <c r="G32" s="40">
        <v>118485</v>
      </c>
      <c r="H32" s="41"/>
      <c r="I32" s="41">
        <v>531</v>
      </c>
    </row>
    <row r="33" spans="1:9" ht="12.75" customHeight="1">
      <c r="A33" s="42" t="s">
        <v>31</v>
      </c>
      <c r="B33" s="37"/>
      <c r="C33" s="38">
        <v>188991</v>
      </c>
      <c r="D33" s="37"/>
      <c r="E33" s="39">
        <v>116560</v>
      </c>
      <c r="F33" s="38">
        <v>81881</v>
      </c>
      <c r="G33" s="40">
        <v>33893</v>
      </c>
      <c r="H33" s="41"/>
      <c r="I33" s="41">
        <v>786</v>
      </c>
    </row>
    <row r="34" spans="1:9" ht="12.75" customHeight="1">
      <c r="A34" s="42" t="s">
        <v>32</v>
      </c>
      <c r="B34" s="37"/>
      <c r="C34" s="38">
        <v>314175</v>
      </c>
      <c r="D34" s="37"/>
      <c r="E34" s="39">
        <v>237476</v>
      </c>
      <c r="F34" s="38">
        <v>83113</v>
      </c>
      <c r="G34" s="40">
        <v>154136</v>
      </c>
      <c r="H34" s="41"/>
      <c r="I34" s="41">
        <v>227</v>
      </c>
    </row>
    <row r="35" spans="1:9" ht="12.75" customHeight="1">
      <c r="A35" s="42" t="s">
        <v>33</v>
      </c>
      <c r="B35" s="37"/>
      <c r="C35" s="38">
        <v>946588</v>
      </c>
      <c r="D35" s="37"/>
      <c r="E35" s="39">
        <v>733937</v>
      </c>
      <c r="F35" s="38">
        <v>275189</v>
      </c>
      <c r="G35" s="40">
        <v>457093</v>
      </c>
      <c r="H35" s="41"/>
      <c r="I35" s="43">
        <v>1655</v>
      </c>
    </row>
    <row r="36" spans="1:9" s="51" customFormat="1" ht="12" customHeight="1" thickBot="1">
      <c r="A36" s="45"/>
      <c r="B36" s="46"/>
      <c r="C36" s="47"/>
      <c r="D36" s="46"/>
      <c r="E36" s="48"/>
      <c r="F36" s="47"/>
      <c r="G36" s="49"/>
      <c r="H36" s="50"/>
      <c r="I36" s="50"/>
    </row>
    <row r="37" spans="1:9" ht="18" customHeight="1">
      <c r="A37" s="52" t="s">
        <v>3</v>
      </c>
      <c r="B37" s="53" t="s">
        <v>34</v>
      </c>
      <c r="C37" s="54"/>
      <c r="D37" s="55"/>
      <c r="E37" s="18" t="s">
        <v>35</v>
      </c>
      <c r="F37" s="24"/>
      <c r="G37" s="24"/>
      <c r="H37" s="24"/>
      <c r="I37" s="24"/>
    </row>
    <row r="38" spans="1:9" ht="12.75" customHeight="1">
      <c r="A38" s="17"/>
      <c r="B38" s="56" t="s">
        <v>4</v>
      </c>
      <c r="C38" s="22" t="s">
        <v>36</v>
      </c>
      <c r="D38" s="22" t="s">
        <v>8</v>
      </c>
      <c r="E38" s="22" t="s">
        <v>4</v>
      </c>
      <c r="F38" s="22" t="s">
        <v>37</v>
      </c>
      <c r="G38" s="22" t="s">
        <v>38</v>
      </c>
      <c r="H38" s="22" t="s">
        <v>39</v>
      </c>
      <c r="I38" s="57" t="s">
        <v>8</v>
      </c>
    </row>
    <row r="39" spans="1:9" ht="12" customHeight="1">
      <c r="A39" s="25"/>
      <c r="B39" s="58" t="s">
        <v>9</v>
      </c>
      <c r="C39" s="58" t="s">
        <v>9</v>
      </c>
      <c r="D39" s="58" t="s">
        <v>9</v>
      </c>
      <c r="E39" s="58" t="s">
        <v>9</v>
      </c>
      <c r="F39" s="58" t="s">
        <v>9</v>
      </c>
      <c r="G39" s="58" t="s">
        <v>9</v>
      </c>
      <c r="H39" s="58" t="s">
        <v>9</v>
      </c>
      <c r="I39" s="58" t="s">
        <v>9</v>
      </c>
    </row>
    <row r="40" spans="1:9" ht="12" customHeight="1">
      <c r="A40" s="31" t="s">
        <v>10</v>
      </c>
      <c r="B40" s="59">
        <f aca="true" t="shared" si="0" ref="B40:I40">SUM(B42:B68)</f>
        <v>2492285</v>
      </c>
      <c r="C40" s="59">
        <f t="shared" si="0"/>
        <v>2399303</v>
      </c>
      <c r="D40" s="59">
        <f t="shared" si="0"/>
        <v>92982</v>
      </c>
      <c r="E40" s="33">
        <f t="shared" si="0"/>
        <v>471563</v>
      </c>
      <c r="F40" s="59">
        <f t="shared" si="0"/>
        <v>169519</v>
      </c>
      <c r="G40" s="59">
        <f t="shared" si="0"/>
        <v>39182</v>
      </c>
      <c r="H40" s="59">
        <f t="shared" si="0"/>
        <v>246789</v>
      </c>
      <c r="I40" s="33">
        <f t="shared" si="0"/>
        <v>16073</v>
      </c>
    </row>
    <row r="41" spans="1:9" ht="12.75" customHeight="1">
      <c r="A41" s="36"/>
      <c r="B41" s="37"/>
      <c r="C41" s="40"/>
      <c r="D41" s="40"/>
      <c r="E41" s="40"/>
      <c r="F41" s="40"/>
      <c r="G41" s="40"/>
      <c r="H41" s="60"/>
      <c r="I41" s="41"/>
    </row>
    <row r="42" spans="1:9" ht="12.75" customHeight="1">
      <c r="A42" s="42" t="s">
        <v>11</v>
      </c>
      <c r="B42" s="37">
        <f>SUM(C42:D42)</f>
        <v>55550</v>
      </c>
      <c r="C42" s="40">
        <v>54550</v>
      </c>
      <c r="D42" s="40">
        <v>1000</v>
      </c>
      <c r="E42" s="40">
        <f>SUM(F42:I42)</f>
        <v>21180</v>
      </c>
      <c r="F42" s="61">
        <v>180</v>
      </c>
      <c r="G42" s="40">
        <v>860</v>
      </c>
      <c r="H42" s="60">
        <v>20140</v>
      </c>
      <c r="I42" s="41">
        <v>0</v>
      </c>
    </row>
    <row r="43" spans="1:9" ht="12.75" customHeight="1">
      <c r="A43" s="42" t="s">
        <v>12</v>
      </c>
      <c r="B43" s="37">
        <f>SUM(C43:D43)</f>
        <v>42704</v>
      </c>
      <c r="C43" s="40">
        <v>37600</v>
      </c>
      <c r="D43" s="40">
        <v>5104</v>
      </c>
      <c r="E43" s="40">
        <f aca="true" t="shared" si="1" ref="E43:E68">SUM(F43:I43)</f>
        <v>3192</v>
      </c>
      <c r="F43" s="40">
        <v>0</v>
      </c>
      <c r="G43" s="40">
        <v>938</v>
      </c>
      <c r="H43" s="60">
        <v>2254</v>
      </c>
      <c r="I43" s="41">
        <v>0</v>
      </c>
    </row>
    <row r="44" spans="1:9" ht="12.75" customHeight="1">
      <c r="A44" s="42" t="s">
        <v>13</v>
      </c>
      <c r="B44" s="37">
        <f>SUM(C44:D44)</f>
        <v>61730</v>
      </c>
      <c r="C44" s="40">
        <v>60897</v>
      </c>
      <c r="D44" s="40">
        <v>833</v>
      </c>
      <c r="E44" s="40">
        <f t="shared" si="1"/>
        <v>16301</v>
      </c>
      <c r="F44" s="40">
        <v>9090</v>
      </c>
      <c r="G44" s="40">
        <v>23</v>
      </c>
      <c r="H44" s="60">
        <v>7188</v>
      </c>
      <c r="I44" s="41">
        <v>0</v>
      </c>
    </row>
    <row r="45" spans="1:9" ht="12.75" customHeight="1">
      <c r="A45" s="42" t="s">
        <v>14</v>
      </c>
      <c r="B45" s="37">
        <f aca="true" t="shared" si="2" ref="B45:B68">SUM(C45:D45)</f>
        <v>74271</v>
      </c>
      <c r="C45" s="40">
        <v>68250</v>
      </c>
      <c r="D45" s="40">
        <v>6021</v>
      </c>
      <c r="E45" s="40">
        <f t="shared" si="1"/>
        <v>27456</v>
      </c>
      <c r="F45" s="40">
        <v>11750</v>
      </c>
      <c r="G45" s="40">
        <v>4700</v>
      </c>
      <c r="H45" s="60">
        <v>8364</v>
      </c>
      <c r="I45" s="41">
        <v>2642</v>
      </c>
    </row>
    <row r="46" spans="1:9" ht="12.75" customHeight="1">
      <c r="A46" s="42" t="s">
        <v>15</v>
      </c>
      <c r="B46" s="37">
        <v>60734</v>
      </c>
      <c r="C46" s="40">
        <v>57090</v>
      </c>
      <c r="D46" s="40">
        <v>3700</v>
      </c>
      <c r="E46" s="40">
        <f t="shared" si="1"/>
        <v>14140</v>
      </c>
      <c r="F46" s="40">
        <v>2420</v>
      </c>
      <c r="G46" s="40">
        <v>690</v>
      </c>
      <c r="H46" s="60">
        <v>10630</v>
      </c>
      <c r="I46" s="41">
        <v>400</v>
      </c>
    </row>
    <row r="47" spans="1:9" ht="12.75" customHeight="1">
      <c r="A47" s="42"/>
      <c r="B47" s="37"/>
      <c r="C47" s="40"/>
      <c r="D47" s="40"/>
      <c r="E47" s="40"/>
      <c r="F47" s="40"/>
      <c r="G47" s="40"/>
      <c r="H47" s="60"/>
      <c r="I47" s="41"/>
    </row>
    <row r="48" spans="1:9" ht="12.75" customHeight="1">
      <c r="A48" s="42" t="s">
        <v>16</v>
      </c>
      <c r="B48" s="37">
        <v>90790</v>
      </c>
      <c r="C48" s="40">
        <v>90344</v>
      </c>
      <c r="D48" s="40">
        <v>390</v>
      </c>
      <c r="E48" s="40">
        <f t="shared" si="1"/>
        <v>25640</v>
      </c>
      <c r="F48" s="40">
        <v>3138</v>
      </c>
      <c r="G48" s="40">
        <v>575</v>
      </c>
      <c r="H48" s="60">
        <v>21795</v>
      </c>
      <c r="I48" s="43">
        <v>132</v>
      </c>
    </row>
    <row r="49" spans="1:9" ht="12.75" customHeight="1">
      <c r="A49" s="42" t="s">
        <v>17</v>
      </c>
      <c r="B49" s="37">
        <f t="shared" si="2"/>
        <v>38412</v>
      </c>
      <c r="C49" s="40">
        <v>38034</v>
      </c>
      <c r="D49" s="40">
        <v>378</v>
      </c>
      <c r="E49" s="40">
        <f t="shared" si="1"/>
        <v>64028</v>
      </c>
      <c r="F49" s="40">
        <v>0</v>
      </c>
      <c r="G49" s="40">
        <v>380</v>
      </c>
      <c r="H49" s="60">
        <v>63648</v>
      </c>
      <c r="I49" s="41">
        <v>0</v>
      </c>
    </row>
    <row r="50" spans="1:9" ht="12.75" customHeight="1">
      <c r="A50" s="42" t="s">
        <v>18</v>
      </c>
      <c r="B50" s="37">
        <f t="shared" si="2"/>
        <v>122770</v>
      </c>
      <c r="C50" s="40">
        <v>121350</v>
      </c>
      <c r="D50" s="40">
        <v>1420</v>
      </c>
      <c r="E50" s="40">
        <f t="shared" si="1"/>
        <v>8542</v>
      </c>
      <c r="F50" s="40">
        <v>2715</v>
      </c>
      <c r="G50" s="40">
        <v>1620</v>
      </c>
      <c r="H50" s="60">
        <v>2567</v>
      </c>
      <c r="I50" s="41">
        <v>1640</v>
      </c>
    </row>
    <row r="51" spans="1:9" ht="12.75" customHeight="1">
      <c r="A51" s="42" t="s">
        <v>19</v>
      </c>
      <c r="B51" s="37">
        <f t="shared" si="2"/>
        <v>81079</v>
      </c>
      <c r="C51" s="40">
        <v>79447</v>
      </c>
      <c r="D51" s="40">
        <v>1632</v>
      </c>
      <c r="E51" s="40">
        <f t="shared" si="1"/>
        <v>4473</v>
      </c>
      <c r="F51" s="40">
        <v>3180</v>
      </c>
      <c r="G51" s="40">
        <v>175</v>
      </c>
      <c r="H51" s="60">
        <v>972</v>
      </c>
      <c r="I51" s="41">
        <v>146</v>
      </c>
    </row>
    <row r="52" spans="1:9" ht="12.75" customHeight="1">
      <c r="A52" s="42" t="s">
        <v>20</v>
      </c>
      <c r="B52" s="37">
        <f t="shared" si="2"/>
        <v>103562</v>
      </c>
      <c r="C52" s="40">
        <v>101178</v>
      </c>
      <c r="D52" s="40">
        <v>2384</v>
      </c>
      <c r="E52" s="40">
        <f t="shared" si="1"/>
        <v>12642</v>
      </c>
      <c r="F52" s="40">
        <v>8709</v>
      </c>
      <c r="G52" s="40">
        <v>363</v>
      </c>
      <c r="H52" s="60">
        <v>3270</v>
      </c>
      <c r="I52" s="41">
        <v>300</v>
      </c>
    </row>
    <row r="53" spans="1:9" ht="12.75" customHeight="1">
      <c r="A53" s="42" t="s">
        <v>21</v>
      </c>
      <c r="B53" s="37">
        <f t="shared" si="2"/>
        <v>54574</v>
      </c>
      <c r="C53" s="40">
        <v>53634</v>
      </c>
      <c r="D53" s="40">
        <v>940</v>
      </c>
      <c r="E53" s="40">
        <f t="shared" si="1"/>
        <v>15376</v>
      </c>
      <c r="F53" s="61">
        <v>412</v>
      </c>
      <c r="G53" s="40">
        <v>194</v>
      </c>
      <c r="H53" s="60">
        <v>14398</v>
      </c>
      <c r="I53" s="41">
        <v>372</v>
      </c>
    </row>
    <row r="54" spans="1:9" ht="12.75" customHeight="1">
      <c r="A54" s="42"/>
      <c r="B54" s="37"/>
      <c r="C54" s="40"/>
      <c r="D54" s="40"/>
      <c r="E54" s="40"/>
      <c r="F54" s="40"/>
      <c r="G54" s="40"/>
      <c r="H54" s="60"/>
      <c r="I54" s="41"/>
    </row>
    <row r="55" spans="1:9" ht="12.75" customHeight="1">
      <c r="A55" s="42" t="s">
        <v>22</v>
      </c>
      <c r="B55" s="37">
        <f t="shared" si="2"/>
        <v>83276</v>
      </c>
      <c r="C55" s="40">
        <v>81903</v>
      </c>
      <c r="D55" s="40">
        <v>1373</v>
      </c>
      <c r="E55" s="40">
        <f t="shared" si="1"/>
        <v>14159</v>
      </c>
      <c r="F55" s="40">
        <v>10313</v>
      </c>
      <c r="G55" s="40">
        <v>640</v>
      </c>
      <c r="H55" s="60">
        <v>3015</v>
      </c>
      <c r="I55" s="41">
        <v>191</v>
      </c>
    </row>
    <row r="56" spans="1:9" ht="12.75" customHeight="1">
      <c r="A56" s="42" t="s">
        <v>23</v>
      </c>
      <c r="B56" s="37">
        <f t="shared" si="2"/>
        <v>164502</v>
      </c>
      <c r="C56" s="40">
        <v>153012</v>
      </c>
      <c r="D56" s="40">
        <v>11490</v>
      </c>
      <c r="E56" s="40">
        <f t="shared" si="1"/>
        <v>25112</v>
      </c>
      <c r="F56" s="40">
        <v>4402</v>
      </c>
      <c r="G56" s="40">
        <v>558</v>
      </c>
      <c r="H56" s="60">
        <v>19808</v>
      </c>
      <c r="I56" s="41">
        <v>344</v>
      </c>
    </row>
    <row r="57" spans="1:9" ht="12.75" customHeight="1">
      <c r="A57" s="42" t="s">
        <v>24</v>
      </c>
      <c r="B57" s="37">
        <f t="shared" si="2"/>
        <v>111629</v>
      </c>
      <c r="C57" s="40">
        <v>110375</v>
      </c>
      <c r="D57" s="40">
        <v>1254</v>
      </c>
      <c r="E57" s="40">
        <f t="shared" si="1"/>
        <v>16143</v>
      </c>
      <c r="F57" s="40">
        <v>3395</v>
      </c>
      <c r="G57" s="40">
        <v>1320</v>
      </c>
      <c r="H57" s="60">
        <v>10353</v>
      </c>
      <c r="I57" s="41">
        <v>1075</v>
      </c>
    </row>
    <row r="58" spans="1:9" ht="12.75" customHeight="1">
      <c r="A58" s="42" t="s">
        <v>25</v>
      </c>
      <c r="B58" s="37">
        <f t="shared" si="2"/>
        <v>179385</v>
      </c>
      <c r="C58" s="40">
        <v>162549</v>
      </c>
      <c r="D58" s="40">
        <v>16836</v>
      </c>
      <c r="E58" s="40">
        <f t="shared" si="1"/>
        <v>23490</v>
      </c>
      <c r="F58" s="40">
        <v>8117</v>
      </c>
      <c r="G58" s="40">
        <v>4540</v>
      </c>
      <c r="H58" s="60">
        <v>6123</v>
      </c>
      <c r="I58" s="41">
        <v>4710</v>
      </c>
    </row>
    <row r="59" spans="1:9" ht="12.75" customHeight="1">
      <c r="A59" s="42"/>
      <c r="B59" s="37"/>
      <c r="C59" s="40"/>
      <c r="D59" s="40"/>
      <c r="E59" s="40"/>
      <c r="F59" s="40"/>
      <c r="G59" s="40"/>
      <c r="H59" s="60"/>
      <c r="I59" s="41"/>
    </row>
    <row r="60" spans="1:9" ht="12.75" customHeight="1">
      <c r="A60" s="42" t="s">
        <v>26</v>
      </c>
      <c r="B60" s="37">
        <f t="shared" si="2"/>
        <v>70236</v>
      </c>
      <c r="C60" s="40">
        <v>69685</v>
      </c>
      <c r="D60" s="40">
        <v>551</v>
      </c>
      <c r="E60" s="40">
        <f t="shared" si="1"/>
        <v>21778</v>
      </c>
      <c r="F60" s="40">
        <v>2119</v>
      </c>
      <c r="G60" s="40">
        <v>496</v>
      </c>
      <c r="H60" s="60">
        <v>19008</v>
      </c>
      <c r="I60" s="44">
        <v>155</v>
      </c>
    </row>
    <row r="61" spans="1:9" ht="12.75" customHeight="1">
      <c r="A61" s="42" t="s">
        <v>27</v>
      </c>
      <c r="B61" s="37">
        <f t="shared" si="2"/>
        <v>141734</v>
      </c>
      <c r="C61" s="40">
        <v>136932</v>
      </c>
      <c r="D61" s="40">
        <v>4802</v>
      </c>
      <c r="E61" s="40">
        <f t="shared" si="1"/>
        <v>26671</v>
      </c>
      <c r="F61" s="40">
        <v>5557</v>
      </c>
      <c r="G61" s="40">
        <v>4059</v>
      </c>
      <c r="H61" s="60">
        <v>16704</v>
      </c>
      <c r="I61" s="44">
        <v>351</v>
      </c>
    </row>
    <row r="62" spans="1:9" ht="12.75" customHeight="1">
      <c r="A62" s="42" t="s">
        <v>28</v>
      </c>
      <c r="B62" s="37">
        <f t="shared" si="2"/>
        <v>458940</v>
      </c>
      <c r="C62" s="40">
        <v>450185</v>
      </c>
      <c r="D62" s="40">
        <v>8755</v>
      </c>
      <c r="E62" s="40">
        <f t="shared" si="1"/>
        <v>55465</v>
      </c>
      <c r="F62" s="40">
        <v>43086</v>
      </c>
      <c r="G62" s="40">
        <v>6485</v>
      </c>
      <c r="H62" s="60">
        <v>4691</v>
      </c>
      <c r="I62" s="43">
        <v>1203</v>
      </c>
    </row>
    <row r="63" spans="1:9" ht="12.75" customHeight="1">
      <c r="A63" s="42" t="s">
        <v>29</v>
      </c>
      <c r="B63" s="37">
        <f t="shared" si="2"/>
        <v>118705</v>
      </c>
      <c r="C63" s="40">
        <v>116237</v>
      </c>
      <c r="D63" s="40">
        <v>2468</v>
      </c>
      <c r="E63" s="40">
        <f t="shared" si="1"/>
        <v>5477</v>
      </c>
      <c r="F63" s="40">
        <v>2642</v>
      </c>
      <c r="G63" s="40">
        <v>1897</v>
      </c>
      <c r="H63" s="60">
        <v>538</v>
      </c>
      <c r="I63" s="41">
        <v>400</v>
      </c>
    </row>
    <row r="64" spans="1:9" ht="12.75" customHeight="1">
      <c r="A64" s="42"/>
      <c r="B64" s="37"/>
      <c r="C64" s="40"/>
      <c r="D64" s="40"/>
      <c r="E64" s="40"/>
      <c r="F64" s="40"/>
      <c r="G64" s="40"/>
      <c r="H64" s="60"/>
      <c r="I64" s="41"/>
    </row>
    <row r="65" spans="1:9" ht="12.75" customHeight="1">
      <c r="A65" s="42" t="s">
        <v>30</v>
      </c>
      <c r="B65" s="37">
        <f t="shared" si="2"/>
        <v>80290</v>
      </c>
      <c r="C65" s="40">
        <v>69347</v>
      </c>
      <c r="D65" s="40">
        <v>10943</v>
      </c>
      <c r="E65" s="40">
        <f t="shared" si="1"/>
        <v>5929</v>
      </c>
      <c r="F65" s="40">
        <v>1069</v>
      </c>
      <c r="G65" s="40">
        <v>216</v>
      </c>
      <c r="H65" s="60">
        <v>4614</v>
      </c>
      <c r="I65" s="44">
        <v>30</v>
      </c>
    </row>
    <row r="66" spans="1:9" ht="12.75" customHeight="1">
      <c r="A66" s="42" t="s">
        <v>31</v>
      </c>
      <c r="B66" s="37">
        <f t="shared" si="2"/>
        <v>61799</v>
      </c>
      <c r="C66" s="40">
        <v>55745</v>
      </c>
      <c r="D66" s="40">
        <v>6054</v>
      </c>
      <c r="E66" s="40">
        <f t="shared" si="1"/>
        <v>10632</v>
      </c>
      <c r="F66" s="40">
        <v>4141</v>
      </c>
      <c r="G66" s="40">
        <v>3779</v>
      </c>
      <c r="H66" s="60">
        <v>1842</v>
      </c>
      <c r="I66" s="41">
        <v>870</v>
      </c>
    </row>
    <row r="67" spans="1:9" ht="12.75" customHeight="1">
      <c r="A67" s="42" t="s">
        <v>32</v>
      </c>
      <c r="B67" s="37">
        <f t="shared" si="2"/>
        <v>65952</v>
      </c>
      <c r="C67" s="40">
        <v>63002</v>
      </c>
      <c r="D67" s="40">
        <v>2950</v>
      </c>
      <c r="E67" s="40">
        <f t="shared" si="1"/>
        <v>10747</v>
      </c>
      <c r="F67" s="40">
        <v>7734</v>
      </c>
      <c r="G67" s="40">
        <v>1784</v>
      </c>
      <c r="H67" s="60">
        <v>836</v>
      </c>
      <c r="I67" s="41">
        <v>393</v>
      </c>
    </row>
    <row r="68" spans="1:9" ht="12.75" customHeight="1">
      <c r="A68" s="42" t="s">
        <v>33</v>
      </c>
      <c r="B68" s="37">
        <f t="shared" si="2"/>
        <v>169661</v>
      </c>
      <c r="C68" s="40">
        <v>167957</v>
      </c>
      <c r="D68" s="40">
        <v>1704</v>
      </c>
      <c r="E68" s="40">
        <f t="shared" si="1"/>
        <v>42990</v>
      </c>
      <c r="F68" s="40">
        <v>35350</v>
      </c>
      <c r="G68" s="40">
        <v>2890</v>
      </c>
      <c r="H68" s="60">
        <v>4031</v>
      </c>
      <c r="I68" s="43">
        <v>719</v>
      </c>
    </row>
    <row r="69" spans="1:9" ht="12.75" customHeight="1" thickBot="1">
      <c r="A69" s="45"/>
      <c r="B69" s="46"/>
      <c r="C69" s="49"/>
      <c r="D69" s="49"/>
      <c r="E69" s="49"/>
      <c r="F69" s="49"/>
      <c r="G69" s="49"/>
      <c r="H69" s="62"/>
      <c r="I69" s="50"/>
    </row>
    <row r="70" ht="12.75" customHeight="1"/>
    <row r="71" ht="12.75" customHeight="1"/>
  </sheetData>
  <sheetProtection/>
  <mergeCells count="8">
    <mergeCell ref="A4:A5"/>
    <mergeCell ref="B4:C5"/>
    <mergeCell ref="D4:I4"/>
    <mergeCell ref="D5:E5"/>
    <mergeCell ref="H5:I5"/>
    <mergeCell ref="A37:A38"/>
    <mergeCell ref="B37:D37"/>
    <mergeCell ref="E37:I37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2009-08-28T01:58:27Z</dcterms:created>
  <dcterms:modified xsi:type="dcterms:W3CDTF">2009-08-28T01:58:38Z</dcterms:modified>
  <cp:category/>
  <cp:version/>
  <cp:contentType/>
  <cp:contentStatus/>
</cp:coreProperties>
</file>