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市郡別、業種別、従業者数 (総数)(5)-1" sheetId="1" r:id="rId1"/>
    <sheet name="市郡別、業種別、従業者数 (個人)(5)-2" sheetId="2" r:id="rId2"/>
  </sheets>
  <externalReferences>
    <externalReference r:id="rId5"/>
  </externalReferences>
  <definedNames>
    <definedName name="_10.電気_ガスおよび水道">#REF!</definedName>
    <definedName name="ﾃﾞｰﾀ表">#REF!</definedName>
  </definedNames>
  <calcPr fullCalcOnLoad="1"/>
</workbook>
</file>

<file path=xl/sharedStrings.xml><?xml version="1.0" encoding="utf-8"?>
<sst xmlns="http://schemas.openxmlformats.org/spreadsheetml/2006/main" count="172" uniqueCount="47">
  <si>
    <r>
      <t>市 郡 別、 業 種 別、 従　業　者　数</t>
    </r>
    <r>
      <rPr>
        <sz val="10"/>
        <rFont val="ＭＳ 明朝"/>
        <family val="1"/>
      </rPr>
      <t>（総数）</t>
    </r>
  </si>
  <si>
    <t>業種別</t>
  </si>
  <si>
    <t>総数</t>
  </si>
  <si>
    <t>一般</t>
  </si>
  <si>
    <t>特殊</t>
  </si>
  <si>
    <t>各種商品</t>
  </si>
  <si>
    <t>織物衣服</t>
  </si>
  <si>
    <t>飲食料品</t>
  </si>
  <si>
    <t>車両</t>
  </si>
  <si>
    <t>家具建具</t>
  </si>
  <si>
    <t>その他の</t>
  </si>
  <si>
    <t>及び身廻</t>
  </si>
  <si>
    <t>及び什器</t>
  </si>
  <si>
    <t>郡市別</t>
  </si>
  <si>
    <t>卸売業</t>
  </si>
  <si>
    <t>小売業</t>
  </si>
  <si>
    <t>品小売業</t>
  </si>
  <si>
    <t>総数</t>
  </si>
  <si>
    <t>…</t>
  </si>
  <si>
    <t>市計</t>
  </si>
  <si>
    <t>大分市</t>
  </si>
  <si>
    <t>別府市</t>
  </si>
  <si>
    <t>-</t>
  </si>
  <si>
    <t>中津市</t>
  </si>
  <si>
    <t>日田市</t>
  </si>
  <si>
    <t>佐伯市</t>
  </si>
  <si>
    <t>臼杵市</t>
  </si>
  <si>
    <t>津久見市</t>
  </si>
  <si>
    <t>竹田市</t>
  </si>
  <si>
    <t>鶴崎市</t>
  </si>
  <si>
    <t>豊後高田市</t>
  </si>
  <si>
    <t>杵築市</t>
  </si>
  <si>
    <t>郡計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</si>
  <si>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</si>
  <si>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</si>
  <si>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</si>
  <si>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</si>
  <si>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</si>
  <si>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</si>
  <si>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</si>
  <si>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</si>
  <si>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</si>
  <si>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</si>
  <si>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</si>
  <si>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</si>
  <si>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r>
      <t>市 郡 別、 業 種 別、 従　業　者　数　</t>
    </r>
    <r>
      <rPr>
        <sz val="10"/>
        <rFont val="ＭＳ 明朝"/>
        <family val="1"/>
      </rPr>
      <t>（個人経営）</t>
    </r>
  </si>
  <si>
    <t>臼杵市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</si>
</sst>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!\-#,##0_ ;_ * &quot;-&quot;_ ;_ @_ "/>
    <numFmt numFmtId="177" formatCode="#,##0_);\(#,##0\)"/>
  </numFmts>
  <fonts count="39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8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 horizontal="right"/>
    </xf>
    <xf numFmtId="0" fontId="0" fillId="0" borderId="11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 vertical="center"/>
    </xf>
    <xf numFmtId="0" fontId="0" fillId="0" borderId="11" xfId="0" applyFont="1" applyBorder="1" applyAlignment="1">
      <alignment horizontal="distributed"/>
    </xf>
    <xf numFmtId="0" fontId="0" fillId="0" borderId="0" xfId="0" applyFont="1" applyBorder="1" applyAlignment="1">
      <alignment horizontal="distributed" vertical="center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/>
    </xf>
    <xf numFmtId="0" fontId="0" fillId="0" borderId="13" xfId="0" applyFont="1" applyBorder="1" applyAlignment="1">
      <alignment horizontal="distributed" vertical="center"/>
    </xf>
    <xf numFmtId="0" fontId="18" fillId="0" borderId="14" xfId="0" applyFont="1" applyBorder="1" applyAlignment="1">
      <alignment horizontal="distributed"/>
    </xf>
    <xf numFmtId="176" fontId="18" fillId="0" borderId="14" xfId="48" applyNumberFormat="1" applyFont="1" applyBorder="1" applyAlignment="1">
      <alignment/>
    </xf>
    <xf numFmtId="176" fontId="18" fillId="0" borderId="14" xfId="48" applyNumberFormat="1" applyFont="1" applyBorder="1" applyAlignment="1">
      <alignment horizontal="right"/>
    </xf>
    <xf numFmtId="176" fontId="0" fillId="0" borderId="0" xfId="48" applyNumberFormat="1" applyFont="1" applyAlignment="1">
      <alignment horizontal="right"/>
    </xf>
    <xf numFmtId="176" fontId="0" fillId="0" borderId="11" xfId="48" applyNumberFormat="1" applyFont="1" applyBorder="1" applyAlignment="1">
      <alignment/>
    </xf>
    <xf numFmtId="176" fontId="0" fillId="0" borderId="0" xfId="48" applyNumberFormat="1" applyFont="1" applyAlignment="1">
      <alignment/>
    </xf>
    <xf numFmtId="0" fontId="18" fillId="0" borderId="11" xfId="0" applyFont="1" applyBorder="1" applyAlignment="1">
      <alignment horizontal="distributed"/>
    </xf>
    <xf numFmtId="176" fontId="18" fillId="0" borderId="11" xfId="48" applyNumberFormat="1" applyFont="1" applyBorder="1" applyAlignment="1">
      <alignment/>
    </xf>
    <xf numFmtId="176" fontId="18" fillId="0" borderId="11" xfId="48" applyNumberFormat="1" applyFont="1" applyBorder="1" applyAlignment="1">
      <alignment horizontal="right"/>
    </xf>
    <xf numFmtId="176" fontId="0" fillId="0" borderId="11" xfId="48" applyNumberFormat="1" applyFont="1" applyBorder="1" applyAlignment="1">
      <alignment horizontal="right"/>
    </xf>
    <xf numFmtId="176" fontId="18" fillId="0" borderId="0" xfId="48" applyNumberFormat="1" applyFont="1" applyAlignment="1">
      <alignment/>
    </xf>
    <xf numFmtId="0" fontId="0" fillId="0" borderId="15" xfId="0" applyFont="1" applyBorder="1" applyAlignment="1">
      <alignment/>
    </xf>
    <xf numFmtId="177" fontId="0" fillId="0" borderId="15" xfId="0" applyNumberFormat="1" applyFont="1" applyBorder="1" applyAlignment="1">
      <alignment/>
    </xf>
    <xf numFmtId="177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176" fontId="0" fillId="0" borderId="16" xfId="48" applyNumberFormat="1" applyFont="1" applyBorder="1" applyAlignment="1">
      <alignment horizontal="right" vertical="center"/>
    </xf>
    <xf numFmtId="176" fontId="0" fillId="0" borderId="11" xfId="48" applyNumberFormat="1" applyFont="1" applyBorder="1" applyAlignment="1">
      <alignment horizontal="right" vertical="center"/>
    </xf>
    <xf numFmtId="176" fontId="0" fillId="0" borderId="0" xfId="48" applyNumberFormat="1" applyFont="1" applyAlignment="1">
      <alignment horizontal="right" vertical="center"/>
    </xf>
    <xf numFmtId="176" fontId="0" fillId="0" borderId="0" xfId="48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</xdr:row>
      <xdr:rowOff>9525</xdr:rowOff>
    </xdr:from>
    <xdr:to>
      <xdr:col>1</xdr:col>
      <xdr:colOff>9525</xdr:colOff>
      <xdr:row>4</xdr:row>
      <xdr:rowOff>133350</xdr:rowOff>
    </xdr:to>
    <xdr:sp>
      <xdr:nvSpPr>
        <xdr:cNvPr id="1" name="Line 1"/>
        <xdr:cNvSpPr>
          <a:spLocks/>
        </xdr:cNvSpPr>
      </xdr:nvSpPr>
      <xdr:spPr>
        <a:xfrm>
          <a:off x="9525" y="400050"/>
          <a:ext cx="100965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0</xdr:col>
      <xdr:colOff>28575</xdr:colOff>
      <xdr:row>2</xdr:row>
      <xdr:rowOff>19050</xdr:rowOff>
    </xdr:from>
    <xdr:to>
      <xdr:col>1</xdr:col>
      <xdr:colOff>19050</xdr:colOff>
      <xdr:row>4</xdr:row>
      <xdr:rowOff>142875</xdr:rowOff>
    </xdr:to>
    <xdr:sp>
      <xdr:nvSpPr>
        <xdr:cNvPr id="2" name="Line 2"/>
        <xdr:cNvSpPr>
          <a:spLocks/>
        </xdr:cNvSpPr>
      </xdr:nvSpPr>
      <xdr:spPr>
        <a:xfrm>
          <a:off x="28575" y="409575"/>
          <a:ext cx="10001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47625</xdr:rowOff>
    </xdr:from>
    <xdr:to>
      <xdr:col>1</xdr:col>
      <xdr:colOff>0</xdr:colOff>
      <xdr:row>4</xdr:row>
      <xdr:rowOff>171450</xdr:rowOff>
    </xdr:to>
    <xdr:sp>
      <xdr:nvSpPr>
        <xdr:cNvPr id="1" name="Line 3"/>
        <xdr:cNvSpPr>
          <a:spLocks/>
        </xdr:cNvSpPr>
      </xdr:nvSpPr>
      <xdr:spPr>
        <a:xfrm>
          <a:off x="0" y="438150"/>
          <a:ext cx="100965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298;&#24180;&#12288;&#22823;&#20998;&#30476;&#32113;&#35336;&#24180;&#37969;\&#26157;&#21644;32&#24180;&#24230;14&#21830;&#26989;&#21450;&#12403;&#36031;&#26131;95-9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5(1)"/>
      <sheetName val="95業種別、商店別（総括）(2)"/>
      <sheetName val="市郡別、商店数（総数）(3)"/>
      <sheetName val="市郡別、業種別、商店数(4)-1"/>
      <sheetName val="市郡別、業種別、商店数 (法人)(4)-2"/>
      <sheetName val="市郡別、業種別、商店数 (個人) (4)-3"/>
      <sheetName val="市郡別、業種別、商店数 (法人)(4)-4 "/>
      <sheetName val="市郡別、業種別、従業者数 (総数)(5)-1"/>
      <sheetName val="市郡別、業種別、従業者数 (個人)(5)-2"/>
      <sheetName val="市郡別、業種別商品販売額（総数）(6)-1"/>
      <sheetName val="市郡別、業種別商品販売額（法人経営)(6)-2"/>
      <sheetName val="市郡別、業種別商品販売額（個人経営)(6)-3"/>
      <sheetName val="業種別協同組合加入別(7)-1"/>
      <sheetName val="市郡別協同組合加入別(7)-2"/>
      <sheetName val="業種別従業者数(8)-1"/>
      <sheetName val="市郡別従業者数(8)-2"/>
      <sheetName val="業種別月間年間販売額(9)-1"/>
      <sheetName val="市郡別月間年間販売額(9)-2"/>
      <sheetName val="業種別年間修理料サービス料(10)-1"/>
      <sheetName val="市郡別、年間修理料、ｻｰﾋﾞｽ料…(10)-2"/>
      <sheetName val="業種別サービス手持額(11)-1"/>
      <sheetName val="市郡別サービス手持額(11)-2"/>
      <sheetName val="96輸出実績"/>
      <sheetName val="輸移出入"/>
      <sheetName val="外国船の入港状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3.25390625" style="3" customWidth="1"/>
    <col min="2" max="2" width="12.25390625" style="3" bestFit="1" customWidth="1"/>
    <col min="3" max="3" width="10.00390625" style="3" customWidth="1"/>
    <col min="4" max="4" width="10.125" style="3" customWidth="1"/>
    <col min="5" max="5" width="8.75390625" style="3" customWidth="1"/>
    <col min="6" max="6" width="11.00390625" style="3" customWidth="1"/>
    <col min="7" max="7" width="9.75390625" style="3" customWidth="1"/>
    <col min="8" max="8" width="8.25390625" style="3" customWidth="1"/>
    <col min="9" max="9" width="10.125" style="3" customWidth="1"/>
    <col min="10" max="10" width="9.75390625" style="3" customWidth="1"/>
    <col min="11" max="16384" width="9.125" style="3" customWidth="1"/>
  </cols>
  <sheetData>
    <row r="1" spans="1:10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1" ht="12.75" thickBot="1">
      <c r="A2" s="4"/>
      <c r="B2" s="4"/>
      <c r="C2" s="4"/>
      <c r="D2" s="4"/>
      <c r="E2" s="4"/>
      <c r="F2" s="4"/>
      <c r="G2" s="4"/>
      <c r="H2" s="4"/>
      <c r="I2" s="4"/>
      <c r="J2" s="4"/>
      <c r="K2" s="5"/>
    </row>
    <row r="3" spans="1:11" ht="12.75" customHeight="1">
      <c r="A3" s="6" t="s">
        <v>1</v>
      </c>
      <c r="B3" s="7" t="s">
        <v>2</v>
      </c>
      <c r="C3" s="8" t="s">
        <v>3</v>
      </c>
      <c r="D3" s="8" t="s">
        <v>4</v>
      </c>
      <c r="E3" s="8" t="s">
        <v>5</v>
      </c>
      <c r="F3" s="9" t="s">
        <v>6</v>
      </c>
      <c r="G3" s="8" t="s">
        <v>7</v>
      </c>
      <c r="H3" s="8" t="s">
        <v>8</v>
      </c>
      <c r="I3" s="9" t="s">
        <v>9</v>
      </c>
      <c r="J3" s="10" t="s">
        <v>10</v>
      </c>
      <c r="K3" s="5"/>
    </row>
    <row r="4" spans="1:11" ht="12.75" customHeight="1">
      <c r="A4" s="6"/>
      <c r="B4" s="7"/>
      <c r="C4" s="8"/>
      <c r="D4" s="8"/>
      <c r="E4" s="8"/>
      <c r="F4" s="9" t="s">
        <v>11</v>
      </c>
      <c r="G4" s="8"/>
      <c r="H4" s="8"/>
      <c r="I4" s="9" t="s">
        <v>12</v>
      </c>
      <c r="J4" s="10"/>
      <c r="K4" s="5"/>
    </row>
    <row r="5" spans="1:11" ht="14.25" customHeight="1">
      <c r="A5" s="11" t="s">
        <v>13</v>
      </c>
      <c r="B5" s="12"/>
      <c r="C5" s="13" t="s">
        <v>14</v>
      </c>
      <c r="D5" s="13" t="s">
        <v>14</v>
      </c>
      <c r="E5" s="13" t="s">
        <v>15</v>
      </c>
      <c r="F5" s="14" t="s">
        <v>16</v>
      </c>
      <c r="G5" s="13" t="s">
        <v>15</v>
      </c>
      <c r="H5" s="13" t="s">
        <v>15</v>
      </c>
      <c r="I5" s="14" t="s">
        <v>15</v>
      </c>
      <c r="J5" s="15" t="s">
        <v>15</v>
      </c>
      <c r="K5" s="5"/>
    </row>
    <row r="6" spans="1:11" ht="12">
      <c r="A6" s="16" t="s">
        <v>17</v>
      </c>
      <c r="B6" s="17">
        <v>50904</v>
      </c>
      <c r="C6" s="17">
        <f aca="true" t="shared" si="0" ref="C6:I6">SUM(C8,C22)</f>
        <v>10339</v>
      </c>
      <c r="D6" s="17">
        <f t="shared" si="0"/>
        <v>532</v>
      </c>
      <c r="E6" s="18" t="s">
        <v>18</v>
      </c>
      <c r="F6" s="17">
        <f t="shared" si="0"/>
        <v>7042</v>
      </c>
      <c r="G6" s="17">
        <f t="shared" si="0"/>
        <v>19415</v>
      </c>
      <c r="H6" s="17">
        <f t="shared" si="0"/>
        <v>905</v>
      </c>
      <c r="I6" s="17">
        <f t="shared" si="0"/>
        <v>9264</v>
      </c>
      <c r="J6" s="19" t="s">
        <v>18</v>
      </c>
      <c r="K6" s="5"/>
    </row>
    <row r="7" spans="1:11" ht="5.25" customHeight="1">
      <c r="A7" s="9"/>
      <c r="B7" s="20"/>
      <c r="C7" s="20"/>
      <c r="D7" s="20"/>
      <c r="E7" s="20"/>
      <c r="F7" s="20"/>
      <c r="G7" s="20"/>
      <c r="H7" s="20"/>
      <c r="I7" s="20"/>
      <c r="J7" s="21"/>
      <c r="K7" s="5"/>
    </row>
    <row r="8" spans="1:11" ht="12">
      <c r="A8" s="22" t="s">
        <v>19</v>
      </c>
      <c r="B8" s="23">
        <f>SUM(B10:B20)</f>
        <v>35686</v>
      </c>
      <c r="C8" s="23">
        <f aca="true" t="shared" si="1" ref="C8:I8">SUM(C10:C20)</f>
        <v>9262</v>
      </c>
      <c r="D8" s="23">
        <f t="shared" si="1"/>
        <v>382</v>
      </c>
      <c r="E8" s="24" t="s">
        <v>18</v>
      </c>
      <c r="F8" s="23">
        <f t="shared" si="1"/>
        <v>5206</v>
      </c>
      <c r="G8" s="23">
        <f t="shared" si="1"/>
        <v>11949</v>
      </c>
      <c r="H8" s="23">
        <f t="shared" si="1"/>
        <v>555</v>
      </c>
      <c r="I8" s="23">
        <f t="shared" si="1"/>
        <v>2101</v>
      </c>
      <c r="J8" s="19" t="s">
        <v>18</v>
      </c>
      <c r="K8" s="5"/>
    </row>
    <row r="9" spans="1:10" ht="6.75" customHeight="1">
      <c r="A9" s="9"/>
      <c r="B9" s="20"/>
      <c r="C9" s="20"/>
      <c r="D9" s="20"/>
      <c r="E9" s="20"/>
      <c r="F9" s="20"/>
      <c r="G9" s="20"/>
      <c r="H9" s="20"/>
      <c r="I9" s="20"/>
      <c r="J9" s="21"/>
    </row>
    <row r="10" spans="1:10" ht="12">
      <c r="A10" s="9" t="s">
        <v>20</v>
      </c>
      <c r="B10" s="20">
        <v>9899</v>
      </c>
      <c r="C10" s="20">
        <v>3934</v>
      </c>
      <c r="D10" s="20">
        <v>65</v>
      </c>
      <c r="E10" s="25" t="s">
        <v>18</v>
      </c>
      <c r="F10" s="20">
        <v>1355</v>
      </c>
      <c r="G10" s="20">
        <v>2338</v>
      </c>
      <c r="H10" s="20">
        <v>118</v>
      </c>
      <c r="I10" s="20">
        <v>262</v>
      </c>
      <c r="J10" s="19" t="s">
        <v>18</v>
      </c>
    </row>
    <row r="11" spans="1:10" ht="12">
      <c r="A11" s="9" t="s">
        <v>21</v>
      </c>
      <c r="B11" s="20">
        <v>7573</v>
      </c>
      <c r="C11" s="20">
        <v>1702</v>
      </c>
      <c r="D11" s="20">
        <v>10</v>
      </c>
      <c r="E11" s="25" t="s">
        <v>22</v>
      </c>
      <c r="F11" s="20">
        <v>1016</v>
      </c>
      <c r="G11" s="20">
        <v>3110</v>
      </c>
      <c r="H11" s="20">
        <v>76</v>
      </c>
      <c r="I11" s="20">
        <v>430</v>
      </c>
      <c r="J11" s="21">
        <v>1229</v>
      </c>
    </row>
    <row r="12" spans="1:10" ht="12">
      <c r="A12" s="9" t="s">
        <v>23</v>
      </c>
      <c r="B12" s="20">
        <v>4325</v>
      </c>
      <c r="C12" s="20">
        <v>1084</v>
      </c>
      <c r="D12" s="25">
        <v>161</v>
      </c>
      <c r="E12" s="25">
        <v>0</v>
      </c>
      <c r="F12" s="20">
        <v>690</v>
      </c>
      <c r="G12" s="20">
        <v>1324</v>
      </c>
      <c r="H12" s="20">
        <v>52</v>
      </c>
      <c r="I12" s="20">
        <v>283</v>
      </c>
      <c r="J12" s="21">
        <v>731</v>
      </c>
    </row>
    <row r="13" spans="1:10" ht="12">
      <c r="A13" s="9" t="s">
        <v>24</v>
      </c>
      <c r="B13" s="20">
        <v>3363</v>
      </c>
      <c r="C13" s="20">
        <v>716</v>
      </c>
      <c r="D13" s="20">
        <v>62</v>
      </c>
      <c r="E13" s="25">
        <v>0</v>
      </c>
      <c r="F13" s="20">
        <v>632</v>
      </c>
      <c r="G13" s="20">
        <v>1158</v>
      </c>
      <c r="H13" s="20">
        <v>66</v>
      </c>
      <c r="I13" s="20">
        <v>241</v>
      </c>
      <c r="J13" s="21">
        <v>488</v>
      </c>
    </row>
    <row r="14" spans="1:10" ht="12">
      <c r="A14" s="9" t="s">
        <v>25</v>
      </c>
      <c r="B14" s="20">
        <v>2487</v>
      </c>
      <c r="C14" s="20">
        <v>540</v>
      </c>
      <c r="D14" s="25">
        <v>4</v>
      </c>
      <c r="E14" s="25" t="s">
        <v>22</v>
      </c>
      <c r="F14" s="20">
        <v>348</v>
      </c>
      <c r="G14" s="20">
        <v>907</v>
      </c>
      <c r="H14" s="20">
        <v>65</v>
      </c>
      <c r="I14" s="20">
        <v>194</v>
      </c>
      <c r="J14" s="21">
        <v>429</v>
      </c>
    </row>
    <row r="15" spans="1:10" ht="12">
      <c r="A15" s="9" t="s">
        <v>26</v>
      </c>
      <c r="B15" s="20">
        <v>2049</v>
      </c>
      <c r="C15" s="20">
        <v>299</v>
      </c>
      <c r="D15" s="25">
        <v>29</v>
      </c>
      <c r="E15" s="25" t="s">
        <v>22</v>
      </c>
      <c r="F15" s="20">
        <v>282</v>
      </c>
      <c r="G15" s="20">
        <v>794</v>
      </c>
      <c r="H15" s="20">
        <v>42</v>
      </c>
      <c r="I15" s="20">
        <v>177</v>
      </c>
      <c r="J15" s="21">
        <v>426</v>
      </c>
    </row>
    <row r="16" spans="1:10" ht="12">
      <c r="A16" s="9" t="s">
        <v>27</v>
      </c>
      <c r="B16" s="20">
        <v>1202</v>
      </c>
      <c r="C16" s="20">
        <v>113</v>
      </c>
      <c r="D16" s="25">
        <v>0</v>
      </c>
      <c r="E16" s="25" t="s">
        <v>22</v>
      </c>
      <c r="F16" s="20">
        <v>182</v>
      </c>
      <c r="G16" s="20">
        <v>623</v>
      </c>
      <c r="H16" s="20">
        <v>18</v>
      </c>
      <c r="I16" s="20">
        <v>107</v>
      </c>
      <c r="J16" s="21">
        <v>159</v>
      </c>
    </row>
    <row r="17" spans="1:10" ht="12">
      <c r="A17" s="9" t="s">
        <v>28</v>
      </c>
      <c r="B17" s="20">
        <v>1582</v>
      </c>
      <c r="C17" s="20">
        <v>268</v>
      </c>
      <c r="D17" s="25">
        <v>0</v>
      </c>
      <c r="E17" s="25" t="s">
        <v>22</v>
      </c>
      <c r="F17" s="20">
        <v>309</v>
      </c>
      <c r="G17" s="20">
        <v>543</v>
      </c>
      <c r="H17" s="20">
        <v>37</v>
      </c>
      <c r="I17" s="20">
        <v>145</v>
      </c>
      <c r="J17" s="21">
        <v>280</v>
      </c>
    </row>
    <row r="18" spans="1:10" ht="12">
      <c r="A18" s="9" t="s">
        <v>29</v>
      </c>
      <c r="B18" s="20">
        <v>825</v>
      </c>
      <c r="C18" s="20">
        <v>92</v>
      </c>
      <c r="D18" s="25">
        <v>9</v>
      </c>
      <c r="E18" s="25" t="s">
        <v>22</v>
      </c>
      <c r="F18" s="20">
        <v>95</v>
      </c>
      <c r="G18" s="20">
        <v>320</v>
      </c>
      <c r="H18" s="20">
        <v>23</v>
      </c>
      <c r="I18" s="20">
        <v>84</v>
      </c>
      <c r="J18" s="21">
        <v>202</v>
      </c>
    </row>
    <row r="19" spans="1:10" ht="12">
      <c r="A19" s="9" t="s">
        <v>30</v>
      </c>
      <c r="B19" s="20">
        <v>1205</v>
      </c>
      <c r="C19" s="20">
        <v>316</v>
      </c>
      <c r="D19" s="20">
        <v>14</v>
      </c>
      <c r="E19" s="25" t="s">
        <v>22</v>
      </c>
      <c r="F19" s="20">
        <v>149</v>
      </c>
      <c r="G19" s="20">
        <v>401</v>
      </c>
      <c r="H19" s="20">
        <v>30</v>
      </c>
      <c r="I19" s="20">
        <v>90</v>
      </c>
      <c r="J19" s="21">
        <v>205</v>
      </c>
    </row>
    <row r="20" spans="1:10" ht="12">
      <c r="A20" s="9" t="s">
        <v>31</v>
      </c>
      <c r="B20" s="20">
        <v>1176</v>
      </c>
      <c r="C20" s="20">
        <v>198</v>
      </c>
      <c r="D20" s="20">
        <v>28</v>
      </c>
      <c r="E20" s="25" t="s">
        <v>22</v>
      </c>
      <c r="F20" s="20">
        <v>148</v>
      </c>
      <c r="G20" s="20">
        <v>431</v>
      </c>
      <c r="H20" s="20">
        <v>28</v>
      </c>
      <c r="I20" s="20">
        <v>88</v>
      </c>
      <c r="J20" s="21">
        <v>255</v>
      </c>
    </row>
    <row r="21" spans="1:10" ht="10.5" customHeight="1">
      <c r="A21" s="9"/>
      <c r="B21" s="20"/>
      <c r="C21" s="20"/>
      <c r="D21" s="20"/>
      <c r="E21" s="20"/>
      <c r="F21" s="20"/>
      <c r="G21" s="20"/>
      <c r="H21" s="20"/>
      <c r="I21" s="20"/>
      <c r="J21" s="21"/>
    </row>
    <row r="22" spans="1:10" ht="10.5" customHeight="1">
      <c r="A22" s="22" t="s">
        <v>32</v>
      </c>
      <c r="B22" s="23">
        <f>SUM(B24:B35)</f>
        <v>15018</v>
      </c>
      <c r="C22" s="23">
        <v>1077</v>
      </c>
      <c r="D22" s="23">
        <v>150</v>
      </c>
      <c r="E22" s="23">
        <f>SUM(E24:E35)</f>
        <v>0</v>
      </c>
      <c r="F22" s="23">
        <f>SUM(F24:F35)</f>
        <v>1836</v>
      </c>
      <c r="G22" s="23">
        <f>SUM(G24:G35)</f>
        <v>7466</v>
      </c>
      <c r="H22" s="23">
        <v>350</v>
      </c>
      <c r="I22" s="23">
        <v>7163</v>
      </c>
      <c r="J22" s="26">
        <v>2976</v>
      </c>
    </row>
    <row r="23" spans="1:10" ht="5.25" customHeight="1">
      <c r="A23" s="9"/>
      <c r="B23" s="20"/>
      <c r="C23" s="20"/>
      <c r="D23" s="20"/>
      <c r="E23" s="20"/>
      <c r="F23" s="20"/>
      <c r="G23" s="20"/>
      <c r="H23" s="20"/>
      <c r="I23" s="20"/>
      <c r="J23" s="21"/>
    </row>
    <row r="24" spans="1:10" ht="12">
      <c r="A24" s="9" t="s">
        <v>33</v>
      </c>
      <c r="B24" s="20">
        <v>519</v>
      </c>
      <c r="C24" s="25" t="s">
        <v>18</v>
      </c>
      <c r="D24" s="25" t="s">
        <v>18</v>
      </c>
      <c r="E24" s="25" t="s">
        <v>22</v>
      </c>
      <c r="F24" s="20">
        <v>65</v>
      </c>
      <c r="G24" s="20">
        <v>283</v>
      </c>
      <c r="H24" s="20">
        <v>16</v>
      </c>
      <c r="I24" s="20">
        <v>33</v>
      </c>
      <c r="J24" s="21">
        <v>97</v>
      </c>
    </row>
    <row r="25" spans="1:10" ht="12">
      <c r="A25" s="9" t="s">
        <v>34</v>
      </c>
      <c r="B25" s="20">
        <v>2106</v>
      </c>
      <c r="C25" s="20">
        <v>274</v>
      </c>
      <c r="D25" s="20">
        <v>35</v>
      </c>
      <c r="E25" s="25" t="s">
        <v>22</v>
      </c>
      <c r="F25" s="20">
        <v>268</v>
      </c>
      <c r="G25" s="20">
        <v>893</v>
      </c>
      <c r="H25" s="20">
        <v>55</v>
      </c>
      <c r="I25" s="20">
        <v>163</v>
      </c>
      <c r="J25" s="21">
        <v>418</v>
      </c>
    </row>
    <row r="26" spans="1:10" ht="12">
      <c r="A26" s="9" t="s">
        <v>35</v>
      </c>
      <c r="B26" s="20">
        <v>654</v>
      </c>
      <c r="C26" s="20">
        <v>37</v>
      </c>
      <c r="D26" s="25">
        <v>0</v>
      </c>
      <c r="E26" s="25" t="s">
        <v>22</v>
      </c>
      <c r="F26" s="20">
        <v>115</v>
      </c>
      <c r="G26" s="20">
        <v>339</v>
      </c>
      <c r="H26" s="25" t="s">
        <v>18</v>
      </c>
      <c r="I26" s="20">
        <v>52</v>
      </c>
      <c r="J26" s="19" t="s">
        <v>18</v>
      </c>
    </row>
    <row r="27" spans="1:10" ht="12">
      <c r="A27" s="9" t="s">
        <v>36</v>
      </c>
      <c r="B27" s="20">
        <v>1607</v>
      </c>
      <c r="C27" s="25" t="s">
        <v>18</v>
      </c>
      <c r="D27" s="25" t="s">
        <v>18</v>
      </c>
      <c r="E27" s="25" t="s">
        <v>22</v>
      </c>
      <c r="F27" s="20">
        <v>193</v>
      </c>
      <c r="G27" s="20">
        <v>882</v>
      </c>
      <c r="H27" s="20">
        <v>35</v>
      </c>
      <c r="I27" s="20">
        <v>155</v>
      </c>
      <c r="J27" s="21">
        <v>310</v>
      </c>
    </row>
    <row r="28" spans="1:10" ht="12">
      <c r="A28" s="9" t="s">
        <v>37</v>
      </c>
      <c r="B28" s="20">
        <v>1532</v>
      </c>
      <c r="C28" s="20">
        <v>189</v>
      </c>
      <c r="D28" s="25">
        <v>11</v>
      </c>
      <c r="E28" s="25" t="s">
        <v>22</v>
      </c>
      <c r="F28" s="20">
        <v>164</v>
      </c>
      <c r="G28" s="20">
        <v>601</v>
      </c>
      <c r="H28" s="20">
        <v>22</v>
      </c>
      <c r="I28" s="20">
        <v>90</v>
      </c>
      <c r="J28" s="21">
        <v>455</v>
      </c>
    </row>
    <row r="29" spans="1:10" ht="12">
      <c r="A29" s="9" t="s">
        <v>38</v>
      </c>
      <c r="B29" s="20">
        <v>1152</v>
      </c>
      <c r="C29" s="20">
        <v>17</v>
      </c>
      <c r="D29" s="25">
        <v>11</v>
      </c>
      <c r="E29" s="25" t="s">
        <v>22</v>
      </c>
      <c r="F29" s="20">
        <v>163</v>
      </c>
      <c r="G29" s="20">
        <v>746</v>
      </c>
      <c r="H29" s="20">
        <v>34</v>
      </c>
      <c r="I29" s="20">
        <v>47</v>
      </c>
      <c r="J29" s="21">
        <v>134</v>
      </c>
    </row>
    <row r="30" spans="1:10" ht="12">
      <c r="A30" s="9" t="s">
        <v>39</v>
      </c>
      <c r="B30" s="20">
        <v>2279</v>
      </c>
      <c r="C30" s="20">
        <v>197</v>
      </c>
      <c r="D30" s="20">
        <v>18</v>
      </c>
      <c r="E30" s="25" t="s">
        <v>22</v>
      </c>
      <c r="F30" s="20">
        <v>311</v>
      </c>
      <c r="G30" s="20">
        <v>1065</v>
      </c>
      <c r="H30" s="20">
        <v>60</v>
      </c>
      <c r="I30" s="20">
        <v>202</v>
      </c>
      <c r="J30" s="21">
        <v>426</v>
      </c>
    </row>
    <row r="31" spans="1:10" ht="12">
      <c r="A31" s="9" t="s">
        <v>40</v>
      </c>
      <c r="B31" s="20">
        <v>562</v>
      </c>
      <c r="C31" s="25" t="s">
        <v>18</v>
      </c>
      <c r="D31" s="25" t="s">
        <v>18</v>
      </c>
      <c r="E31" s="25" t="s">
        <v>22</v>
      </c>
      <c r="F31" s="20">
        <v>73</v>
      </c>
      <c r="G31" s="20">
        <v>317</v>
      </c>
      <c r="H31" s="20">
        <v>8</v>
      </c>
      <c r="I31" s="20">
        <v>52</v>
      </c>
      <c r="J31" s="21">
        <v>102</v>
      </c>
    </row>
    <row r="32" spans="1:10" ht="12">
      <c r="A32" s="9" t="s">
        <v>41</v>
      </c>
      <c r="B32" s="20">
        <v>715</v>
      </c>
      <c r="C32" s="20">
        <v>18</v>
      </c>
      <c r="D32" s="25">
        <v>0</v>
      </c>
      <c r="E32" s="25" t="s">
        <v>22</v>
      </c>
      <c r="F32" s="20">
        <v>117</v>
      </c>
      <c r="G32" s="20">
        <v>399</v>
      </c>
      <c r="H32" s="20">
        <v>11</v>
      </c>
      <c r="I32" s="20">
        <v>51</v>
      </c>
      <c r="J32" s="21">
        <v>119</v>
      </c>
    </row>
    <row r="33" spans="1:10" ht="12">
      <c r="A33" s="9" t="s">
        <v>42</v>
      </c>
      <c r="B33" s="20">
        <v>497</v>
      </c>
      <c r="C33" s="20">
        <v>12</v>
      </c>
      <c r="D33" s="25">
        <v>0</v>
      </c>
      <c r="E33" s="25">
        <v>0</v>
      </c>
      <c r="F33" s="20">
        <v>38</v>
      </c>
      <c r="G33" s="20">
        <v>349</v>
      </c>
      <c r="H33" s="25" t="s">
        <v>18</v>
      </c>
      <c r="I33" s="20">
        <v>33</v>
      </c>
      <c r="J33" s="19" t="s">
        <v>18</v>
      </c>
    </row>
    <row r="34" spans="1:10" ht="12">
      <c r="A34" s="9" t="s">
        <v>43</v>
      </c>
      <c r="B34" s="20">
        <v>735</v>
      </c>
      <c r="C34" s="25" t="s">
        <v>18</v>
      </c>
      <c r="D34" s="25" t="s">
        <v>18</v>
      </c>
      <c r="E34" s="25" t="s">
        <v>22</v>
      </c>
      <c r="F34" s="20">
        <v>61</v>
      </c>
      <c r="G34" s="20">
        <v>434</v>
      </c>
      <c r="H34" s="20">
        <v>21</v>
      </c>
      <c r="I34" s="20">
        <v>56</v>
      </c>
      <c r="J34" s="21">
        <v>143</v>
      </c>
    </row>
    <row r="35" spans="1:10" ht="12">
      <c r="A35" s="9" t="s">
        <v>44</v>
      </c>
      <c r="B35" s="20">
        <v>2660</v>
      </c>
      <c r="C35" s="20">
        <v>270</v>
      </c>
      <c r="D35" s="20">
        <v>51</v>
      </c>
      <c r="E35" s="25" t="s">
        <v>22</v>
      </c>
      <c r="F35" s="20">
        <v>268</v>
      </c>
      <c r="G35" s="20">
        <v>1158</v>
      </c>
      <c r="H35" s="20">
        <v>85</v>
      </c>
      <c r="I35" s="20">
        <v>229</v>
      </c>
      <c r="J35" s="21">
        <v>599</v>
      </c>
    </row>
    <row r="36" spans="1:10" ht="6.75" customHeight="1" thickBot="1">
      <c r="A36" s="27"/>
      <c r="B36" s="28"/>
      <c r="C36" s="28"/>
      <c r="D36" s="28"/>
      <c r="E36" s="28"/>
      <c r="F36" s="28"/>
      <c r="G36" s="28"/>
      <c r="H36" s="28"/>
      <c r="I36" s="28"/>
      <c r="J36" s="29"/>
    </row>
  </sheetData>
  <sheetProtection/>
  <mergeCells count="1">
    <mergeCell ref="B3:B5"/>
  </mergeCells>
  <printOptions/>
  <pageMargins left="0.787" right="0.787" top="0.984" bottom="0.984" header="0.512" footer="0.512"/>
  <pageSetup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13.25390625" style="3" customWidth="1"/>
    <col min="2" max="2" width="12.25390625" style="3" bestFit="1" customWidth="1"/>
    <col min="3" max="3" width="10.00390625" style="3" customWidth="1"/>
    <col min="4" max="4" width="10.125" style="3" customWidth="1"/>
    <col min="5" max="5" width="9.375" style="3" customWidth="1"/>
    <col min="6" max="6" width="11.00390625" style="3" customWidth="1"/>
    <col min="7" max="7" width="9.75390625" style="3" customWidth="1"/>
    <col min="8" max="8" width="8.25390625" style="3" customWidth="1"/>
    <col min="9" max="9" width="10.125" style="3" customWidth="1"/>
    <col min="10" max="10" width="9.00390625" style="3" customWidth="1"/>
    <col min="11" max="16384" width="9.125" style="3" customWidth="1"/>
  </cols>
  <sheetData>
    <row r="1" spans="1:10" ht="18" customHeight="1">
      <c r="A1" s="1" t="s">
        <v>45</v>
      </c>
      <c r="B1" s="2"/>
      <c r="C1" s="2"/>
      <c r="D1" s="2"/>
      <c r="E1" s="2"/>
      <c r="F1" s="2"/>
      <c r="G1" s="2"/>
      <c r="H1" s="2"/>
      <c r="I1" s="2"/>
      <c r="J1" s="2"/>
    </row>
    <row r="2" spans="1:11" ht="12.75" thickBot="1">
      <c r="A2" s="4"/>
      <c r="B2" s="4"/>
      <c r="C2" s="4"/>
      <c r="D2" s="4"/>
      <c r="E2" s="4"/>
      <c r="F2" s="4"/>
      <c r="G2" s="4"/>
      <c r="H2" s="4"/>
      <c r="I2" s="4"/>
      <c r="J2" s="4"/>
      <c r="K2" s="5"/>
    </row>
    <row r="3" spans="1:11" ht="12.75" customHeight="1">
      <c r="A3" s="6" t="s">
        <v>1</v>
      </c>
      <c r="B3" s="7" t="s">
        <v>2</v>
      </c>
      <c r="C3" s="8" t="s">
        <v>3</v>
      </c>
      <c r="D3" s="8" t="s">
        <v>4</v>
      </c>
      <c r="E3" s="8" t="s">
        <v>5</v>
      </c>
      <c r="F3" s="9" t="s">
        <v>6</v>
      </c>
      <c r="G3" s="8" t="s">
        <v>7</v>
      </c>
      <c r="H3" s="8" t="s">
        <v>8</v>
      </c>
      <c r="I3" s="9" t="s">
        <v>9</v>
      </c>
      <c r="J3" s="10" t="s">
        <v>10</v>
      </c>
      <c r="K3" s="5"/>
    </row>
    <row r="4" spans="1:11" ht="12.75" customHeight="1">
      <c r="A4" s="6"/>
      <c r="B4" s="7"/>
      <c r="C4" s="8"/>
      <c r="D4" s="8"/>
      <c r="E4" s="8"/>
      <c r="F4" s="9" t="s">
        <v>11</v>
      </c>
      <c r="G4" s="8"/>
      <c r="H4" s="8"/>
      <c r="I4" s="9" t="s">
        <v>12</v>
      </c>
      <c r="J4" s="10"/>
      <c r="K4" s="5"/>
    </row>
    <row r="5" spans="1:11" ht="14.25" customHeight="1">
      <c r="A5" s="11" t="s">
        <v>13</v>
      </c>
      <c r="B5" s="12"/>
      <c r="C5" s="13" t="s">
        <v>14</v>
      </c>
      <c r="D5" s="13" t="s">
        <v>14</v>
      </c>
      <c r="E5" s="13" t="s">
        <v>15</v>
      </c>
      <c r="F5" s="14" t="s">
        <v>16</v>
      </c>
      <c r="G5" s="13" t="s">
        <v>15</v>
      </c>
      <c r="H5" s="13" t="s">
        <v>15</v>
      </c>
      <c r="I5" s="14" t="s">
        <v>15</v>
      </c>
      <c r="J5" s="15" t="s">
        <v>15</v>
      </c>
      <c r="K5" s="5"/>
    </row>
    <row r="6" spans="1:11" ht="12">
      <c r="A6" s="22" t="s">
        <v>17</v>
      </c>
      <c r="B6" s="17">
        <f>SUM(B8,B22)</f>
        <v>35490</v>
      </c>
      <c r="C6" s="17">
        <f aca="true" t="shared" si="0" ref="C6:J6">SUM(C8,C22)</f>
        <v>3151</v>
      </c>
      <c r="D6" s="17">
        <f t="shared" si="0"/>
        <v>161</v>
      </c>
      <c r="E6" s="17">
        <f t="shared" si="0"/>
        <v>0</v>
      </c>
      <c r="F6" s="17">
        <f t="shared" si="0"/>
        <v>4651</v>
      </c>
      <c r="G6" s="17">
        <f t="shared" si="0"/>
        <v>17823</v>
      </c>
      <c r="H6" s="17">
        <f t="shared" si="0"/>
        <v>740</v>
      </c>
      <c r="I6" s="17">
        <f t="shared" si="0"/>
        <v>2585</v>
      </c>
      <c r="J6" s="26">
        <f t="shared" si="0"/>
        <v>6379</v>
      </c>
      <c r="K6" s="5"/>
    </row>
    <row r="7" spans="1:11" ht="5.25" customHeight="1">
      <c r="A7" s="9"/>
      <c r="B7" s="20"/>
      <c r="C7" s="20"/>
      <c r="D7" s="20"/>
      <c r="E7" s="20"/>
      <c r="F7" s="20"/>
      <c r="G7" s="20"/>
      <c r="H7" s="20"/>
      <c r="I7" s="20"/>
      <c r="J7" s="21"/>
      <c r="K7" s="5"/>
    </row>
    <row r="8" spans="1:11" ht="12">
      <c r="A8" s="22" t="s">
        <v>19</v>
      </c>
      <c r="B8" s="23">
        <f>SUM(B10:B20)</f>
        <v>22459</v>
      </c>
      <c r="C8" s="23">
        <v>2566</v>
      </c>
      <c r="D8" s="23">
        <v>89</v>
      </c>
      <c r="E8" s="23">
        <f aca="true" t="shared" si="1" ref="E8:J8">SUM(E10:E20)</f>
        <v>0</v>
      </c>
      <c r="F8" s="23">
        <f t="shared" si="1"/>
        <v>3118</v>
      </c>
      <c r="G8" s="23">
        <f t="shared" si="1"/>
        <v>10605</v>
      </c>
      <c r="H8" s="23">
        <f t="shared" si="1"/>
        <v>393</v>
      </c>
      <c r="I8" s="23">
        <f t="shared" si="1"/>
        <v>1522</v>
      </c>
      <c r="J8" s="26">
        <f t="shared" si="1"/>
        <v>4166</v>
      </c>
      <c r="K8" s="5"/>
    </row>
    <row r="9" spans="1:10" ht="6.75" customHeight="1">
      <c r="A9" s="9"/>
      <c r="B9" s="20"/>
      <c r="C9" s="20"/>
      <c r="D9" s="20"/>
      <c r="E9" s="20"/>
      <c r="F9" s="20"/>
      <c r="G9" s="20"/>
      <c r="H9" s="20"/>
      <c r="I9" s="20"/>
      <c r="J9" s="21"/>
    </row>
    <row r="10" spans="1:10" ht="12">
      <c r="A10" s="9" t="s">
        <v>20</v>
      </c>
      <c r="B10" s="20">
        <v>4370</v>
      </c>
      <c r="C10" s="20">
        <v>711</v>
      </c>
      <c r="D10" s="25">
        <v>3</v>
      </c>
      <c r="E10" s="25" t="s">
        <v>22</v>
      </c>
      <c r="F10" s="20">
        <v>589</v>
      </c>
      <c r="G10" s="20">
        <v>2025</v>
      </c>
      <c r="H10" s="20">
        <v>68</v>
      </c>
      <c r="I10" s="20">
        <v>166</v>
      </c>
      <c r="J10" s="21">
        <v>808</v>
      </c>
    </row>
    <row r="11" spans="1:10" ht="12">
      <c r="A11" s="9" t="s">
        <v>21</v>
      </c>
      <c r="B11" s="20">
        <v>4971</v>
      </c>
      <c r="C11" s="20">
        <v>518</v>
      </c>
      <c r="D11" s="25">
        <v>7</v>
      </c>
      <c r="E11" s="25" t="s">
        <v>22</v>
      </c>
      <c r="F11" s="20">
        <v>615</v>
      </c>
      <c r="G11" s="20">
        <v>2619</v>
      </c>
      <c r="H11" s="20">
        <v>28</v>
      </c>
      <c r="I11" s="20">
        <v>269</v>
      </c>
      <c r="J11" s="21">
        <v>915</v>
      </c>
    </row>
    <row r="12" spans="1:10" ht="12">
      <c r="A12" s="9" t="s">
        <v>23</v>
      </c>
      <c r="B12" s="20">
        <v>2533</v>
      </c>
      <c r="C12" s="25" t="s">
        <v>18</v>
      </c>
      <c r="D12" s="25" t="s">
        <v>18</v>
      </c>
      <c r="E12" s="25" t="s">
        <v>22</v>
      </c>
      <c r="F12" s="20">
        <v>334</v>
      </c>
      <c r="G12" s="20">
        <v>1146</v>
      </c>
      <c r="H12" s="20">
        <v>43</v>
      </c>
      <c r="I12" s="20">
        <v>196</v>
      </c>
      <c r="J12" s="21">
        <v>529</v>
      </c>
    </row>
    <row r="13" spans="1:10" ht="12">
      <c r="A13" s="9" t="s">
        <v>24</v>
      </c>
      <c r="B13" s="20">
        <v>2428</v>
      </c>
      <c r="C13" s="20">
        <v>260</v>
      </c>
      <c r="D13" s="20">
        <v>24</v>
      </c>
      <c r="E13" s="25" t="s">
        <v>22</v>
      </c>
      <c r="F13" s="20">
        <v>428</v>
      </c>
      <c r="G13" s="20">
        <v>1103</v>
      </c>
      <c r="H13" s="20">
        <v>50</v>
      </c>
      <c r="I13" s="20">
        <v>208</v>
      </c>
      <c r="J13" s="21">
        <v>355</v>
      </c>
    </row>
    <row r="14" spans="1:10" ht="12">
      <c r="A14" s="9" t="s">
        <v>25</v>
      </c>
      <c r="B14" s="20">
        <v>2016</v>
      </c>
      <c r="C14" s="20">
        <v>224</v>
      </c>
      <c r="D14" s="25">
        <v>4</v>
      </c>
      <c r="E14" s="25" t="s">
        <v>22</v>
      </c>
      <c r="F14" s="20">
        <v>294</v>
      </c>
      <c r="G14" s="20">
        <v>891</v>
      </c>
      <c r="H14" s="25">
        <v>54</v>
      </c>
      <c r="I14" s="20">
        <v>177</v>
      </c>
      <c r="J14" s="21">
        <v>372</v>
      </c>
    </row>
    <row r="15" spans="1:10" ht="12">
      <c r="A15" s="9" t="s">
        <v>46</v>
      </c>
      <c r="B15" s="20">
        <v>1607</v>
      </c>
      <c r="C15" s="20">
        <v>161</v>
      </c>
      <c r="D15" s="25">
        <v>12</v>
      </c>
      <c r="E15" s="25" t="s">
        <v>22</v>
      </c>
      <c r="F15" s="20">
        <v>219</v>
      </c>
      <c r="G15" s="20">
        <v>717</v>
      </c>
      <c r="H15" s="20">
        <v>31</v>
      </c>
      <c r="I15" s="20">
        <v>113</v>
      </c>
      <c r="J15" s="21">
        <v>354</v>
      </c>
    </row>
    <row r="16" spans="1:10" ht="12">
      <c r="A16" s="9" t="s">
        <v>27</v>
      </c>
      <c r="B16" s="20">
        <v>945</v>
      </c>
      <c r="C16" s="20">
        <v>47</v>
      </c>
      <c r="D16" s="25">
        <v>0</v>
      </c>
      <c r="E16" s="25" t="s">
        <v>22</v>
      </c>
      <c r="F16" s="20">
        <v>137</v>
      </c>
      <c r="G16" s="20">
        <v>536</v>
      </c>
      <c r="H16" s="25">
        <v>18</v>
      </c>
      <c r="I16" s="20">
        <v>79</v>
      </c>
      <c r="J16" s="21">
        <v>128</v>
      </c>
    </row>
    <row r="17" spans="1:10" ht="12">
      <c r="A17" s="9" t="s">
        <v>28</v>
      </c>
      <c r="B17" s="20">
        <v>1171</v>
      </c>
      <c r="C17" s="20">
        <v>110</v>
      </c>
      <c r="D17" s="25">
        <v>0</v>
      </c>
      <c r="E17" s="25" t="s">
        <v>22</v>
      </c>
      <c r="F17" s="20">
        <v>195</v>
      </c>
      <c r="G17" s="20">
        <v>518</v>
      </c>
      <c r="H17" s="25">
        <v>29</v>
      </c>
      <c r="I17" s="20">
        <v>114</v>
      </c>
      <c r="J17" s="21">
        <v>205</v>
      </c>
    </row>
    <row r="18" spans="1:10" ht="12">
      <c r="A18" s="9" t="s">
        <v>29</v>
      </c>
      <c r="B18" s="20">
        <v>634</v>
      </c>
      <c r="C18" s="20">
        <v>35</v>
      </c>
      <c r="D18" s="25">
        <v>9</v>
      </c>
      <c r="E18" s="25" t="s">
        <v>22</v>
      </c>
      <c r="F18" s="20">
        <v>84</v>
      </c>
      <c r="G18" s="25">
        <v>285</v>
      </c>
      <c r="H18" s="25">
        <v>17</v>
      </c>
      <c r="I18" s="25">
        <v>58</v>
      </c>
      <c r="J18" s="21">
        <v>146</v>
      </c>
    </row>
    <row r="19" spans="1:10" ht="12">
      <c r="A19" s="9" t="s">
        <v>30</v>
      </c>
      <c r="B19" s="20">
        <v>903</v>
      </c>
      <c r="C19" s="20">
        <v>160</v>
      </c>
      <c r="D19" s="20">
        <v>5</v>
      </c>
      <c r="E19" s="25" t="s">
        <v>22</v>
      </c>
      <c r="F19" s="20">
        <v>114</v>
      </c>
      <c r="G19" s="25">
        <v>354</v>
      </c>
      <c r="H19" s="20">
        <v>30</v>
      </c>
      <c r="I19" s="25">
        <v>83</v>
      </c>
      <c r="J19" s="21">
        <v>157</v>
      </c>
    </row>
    <row r="20" spans="1:10" ht="12">
      <c r="A20" s="9" t="s">
        <v>31</v>
      </c>
      <c r="B20" s="20">
        <v>881</v>
      </c>
      <c r="C20" s="20">
        <v>57</v>
      </c>
      <c r="D20" s="20">
        <v>23</v>
      </c>
      <c r="E20" s="25" t="s">
        <v>22</v>
      </c>
      <c r="F20" s="20">
        <v>109</v>
      </c>
      <c r="G20" s="25">
        <v>411</v>
      </c>
      <c r="H20" s="20">
        <v>25</v>
      </c>
      <c r="I20" s="25">
        <v>59</v>
      </c>
      <c r="J20" s="21">
        <v>197</v>
      </c>
    </row>
    <row r="21" spans="1:10" ht="10.5" customHeight="1">
      <c r="A21" s="30"/>
      <c r="B21" s="20"/>
      <c r="C21" s="20"/>
      <c r="D21" s="20"/>
      <c r="E21" s="20"/>
      <c r="F21" s="20"/>
      <c r="G21" s="20"/>
      <c r="H21" s="20"/>
      <c r="I21" s="20"/>
      <c r="J21" s="21"/>
    </row>
    <row r="22" spans="1:10" ht="10.5" customHeight="1">
      <c r="A22" s="22" t="s">
        <v>32</v>
      </c>
      <c r="B22" s="23">
        <f aca="true" t="shared" si="2" ref="B22:I22">SUM(B24:B35)</f>
        <v>13031</v>
      </c>
      <c r="C22" s="23">
        <v>585</v>
      </c>
      <c r="D22" s="23">
        <v>72</v>
      </c>
      <c r="E22" s="23">
        <f t="shared" si="2"/>
        <v>0</v>
      </c>
      <c r="F22" s="23">
        <f t="shared" si="2"/>
        <v>1533</v>
      </c>
      <c r="G22" s="23">
        <f t="shared" si="2"/>
        <v>7218</v>
      </c>
      <c r="H22" s="23">
        <v>347</v>
      </c>
      <c r="I22" s="23">
        <f t="shared" si="2"/>
        <v>1063</v>
      </c>
      <c r="J22" s="26">
        <v>2213</v>
      </c>
    </row>
    <row r="23" spans="1:10" ht="5.25" customHeight="1">
      <c r="A23" s="9"/>
      <c r="B23" s="20"/>
      <c r="C23" s="20"/>
      <c r="D23" s="20"/>
      <c r="E23" s="20"/>
      <c r="F23" s="20"/>
      <c r="G23" s="20"/>
      <c r="H23" s="20"/>
      <c r="I23" s="20"/>
      <c r="J23" s="21"/>
    </row>
    <row r="24" spans="1:10" ht="12">
      <c r="A24" s="9" t="s">
        <v>33</v>
      </c>
      <c r="B24" s="20">
        <v>468</v>
      </c>
      <c r="C24" s="25" t="s">
        <v>18</v>
      </c>
      <c r="D24" s="25" t="s">
        <v>18</v>
      </c>
      <c r="E24" s="25" t="s">
        <v>22</v>
      </c>
      <c r="F24" s="25">
        <v>59</v>
      </c>
      <c r="G24" s="25">
        <v>274</v>
      </c>
      <c r="H24" s="20">
        <v>16</v>
      </c>
      <c r="I24" s="20">
        <v>33</v>
      </c>
      <c r="J24" s="21">
        <v>75</v>
      </c>
    </row>
    <row r="25" spans="1:10" ht="12">
      <c r="A25" s="9" t="s">
        <v>34</v>
      </c>
      <c r="B25" s="20">
        <v>1847</v>
      </c>
      <c r="C25" s="20">
        <v>183</v>
      </c>
      <c r="D25" s="20">
        <v>18</v>
      </c>
      <c r="E25" s="25" t="s">
        <v>22</v>
      </c>
      <c r="F25" s="20">
        <v>250</v>
      </c>
      <c r="G25" s="20">
        <v>869</v>
      </c>
      <c r="H25" s="20">
        <v>55</v>
      </c>
      <c r="I25" s="20">
        <v>161</v>
      </c>
      <c r="J25" s="21">
        <v>311</v>
      </c>
    </row>
    <row r="26" spans="1:10" ht="12">
      <c r="A26" s="9" t="s">
        <v>35</v>
      </c>
      <c r="B26" s="20">
        <v>560</v>
      </c>
      <c r="C26" s="20">
        <v>13</v>
      </c>
      <c r="D26" s="25">
        <v>0</v>
      </c>
      <c r="E26" s="25" t="s">
        <v>22</v>
      </c>
      <c r="F26" s="25">
        <v>75</v>
      </c>
      <c r="G26" s="25">
        <v>339</v>
      </c>
      <c r="H26" s="25" t="s">
        <v>18</v>
      </c>
      <c r="I26" s="20">
        <v>37</v>
      </c>
      <c r="J26" s="19" t="s">
        <v>18</v>
      </c>
    </row>
    <row r="27" spans="1:10" ht="12">
      <c r="A27" s="9" t="s">
        <v>36</v>
      </c>
      <c r="B27" s="20">
        <v>1340</v>
      </c>
      <c r="C27" s="25" t="s">
        <v>18</v>
      </c>
      <c r="D27" s="25" t="s">
        <v>18</v>
      </c>
      <c r="E27" s="25" t="s">
        <v>22</v>
      </c>
      <c r="F27" s="20">
        <v>113</v>
      </c>
      <c r="G27" s="20">
        <v>830</v>
      </c>
      <c r="H27" s="20">
        <v>35</v>
      </c>
      <c r="I27" s="20">
        <v>128</v>
      </c>
      <c r="J27" s="21">
        <v>202</v>
      </c>
    </row>
    <row r="28" spans="1:10" ht="12">
      <c r="A28" s="9" t="s">
        <v>37</v>
      </c>
      <c r="B28" s="20">
        <v>1231</v>
      </c>
      <c r="C28" s="20">
        <v>79</v>
      </c>
      <c r="D28" s="25">
        <v>8</v>
      </c>
      <c r="E28" s="25" t="s">
        <v>22</v>
      </c>
      <c r="F28" s="20">
        <v>132</v>
      </c>
      <c r="G28" s="20">
        <v>579</v>
      </c>
      <c r="H28" s="20">
        <v>22</v>
      </c>
      <c r="I28" s="20">
        <v>89</v>
      </c>
      <c r="J28" s="21">
        <v>322</v>
      </c>
    </row>
    <row r="29" spans="1:10" ht="12">
      <c r="A29" s="9" t="s">
        <v>38</v>
      </c>
      <c r="B29" s="20">
        <v>1013</v>
      </c>
      <c r="C29" s="25" t="s">
        <v>18</v>
      </c>
      <c r="D29" s="25" t="s">
        <v>18</v>
      </c>
      <c r="E29" s="25" t="s">
        <v>22</v>
      </c>
      <c r="F29" s="20">
        <v>152</v>
      </c>
      <c r="G29" s="20">
        <v>661</v>
      </c>
      <c r="H29" s="20">
        <v>34</v>
      </c>
      <c r="I29" s="20">
        <v>47</v>
      </c>
      <c r="J29" s="21">
        <v>107</v>
      </c>
    </row>
    <row r="30" spans="1:10" ht="12">
      <c r="A30" s="9" t="s">
        <v>39</v>
      </c>
      <c r="B30" s="20">
        <v>1955</v>
      </c>
      <c r="C30" s="20">
        <v>63</v>
      </c>
      <c r="D30" s="25">
        <v>10</v>
      </c>
      <c r="E30" s="25" t="s">
        <v>22</v>
      </c>
      <c r="F30" s="20">
        <v>257</v>
      </c>
      <c r="G30" s="20">
        <v>1059</v>
      </c>
      <c r="H30" s="20">
        <v>60</v>
      </c>
      <c r="I30" s="20">
        <v>188</v>
      </c>
      <c r="J30" s="21">
        <v>318</v>
      </c>
    </row>
    <row r="31" spans="1:10" ht="12">
      <c r="A31" s="9" t="s">
        <v>40</v>
      </c>
      <c r="B31" s="20">
        <v>521</v>
      </c>
      <c r="C31" s="25" t="s">
        <v>18</v>
      </c>
      <c r="D31" s="25" t="s">
        <v>18</v>
      </c>
      <c r="E31" s="25" t="s">
        <v>22</v>
      </c>
      <c r="F31" s="20">
        <v>64</v>
      </c>
      <c r="G31" s="25">
        <v>304</v>
      </c>
      <c r="H31" s="20">
        <v>8</v>
      </c>
      <c r="I31" s="25">
        <v>49</v>
      </c>
      <c r="J31" s="21">
        <v>86</v>
      </c>
    </row>
    <row r="32" spans="1:10" ht="12">
      <c r="A32" s="9" t="s">
        <v>41</v>
      </c>
      <c r="B32" s="20">
        <v>635</v>
      </c>
      <c r="C32" s="20">
        <v>14</v>
      </c>
      <c r="D32" s="25">
        <v>0</v>
      </c>
      <c r="E32" s="25" t="s">
        <v>22</v>
      </c>
      <c r="F32" s="20">
        <v>97</v>
      </c>
      <c r="G32" s="25">
        <v>373</v>
      </c>
      <c r="H32" s="25">
        <v>11</v>
      </c>
      <c r="I32" s="20">
        <v>30</v>
      </c>
      <c r="J32" s="21">
        <v>110</v>
      </c>
    </row>
    <row r="33" spans="1:10" ht="12">
      <c r="A33" s="9" t="s">
        <v>42</v>
      </c>
      <c r="B33" s="20">
        <v>472</v>
      </c>
      <c r="C33" s="25" t="s">
        <v>18</v>
      </c>
      <c r="D33" s="25">
        <v>0</v>
      </c>
      <c r="E33" s="25" t="s">
        <v>22</v>
      </c>
      <c r="F33" s="20">
        <v>35</v>
      </c>
      <c r="G33" s="20">
        <v>349</v>
      </c>
      <c r="H33" s="25" t="s">
        <v>18</v>
      </c>
      <c r="I33" s="20">
        <v>33</v>
      </c>
      <c r="J33" s="21">
        <v>46</v>
      </c>
    </row>
    <row r="34" spans="1:10" ht="12">
      <c r="A34" s="8" t="s">
        <v>43</v>
      </c>
      <c r="B34" s="31">
        <v>656</v>
      </c>
      <c r="C34" s="25" t="s">
        <v>18</v>
      </c>
      <c r="D34" s="25" t="s">
        <v>18</v>
      </c>
      <c r="E34" s="32" t="s">
        <v>22</v>
      </c>
      <c r="F34" s="32">
        <v>54</v>
      </c>
      <c r="G34" s="32">
        <v>431</v>
      </c>
      <c r="H34" s="32">
        <v>20</v>
      </c>
      <c r="I34" s="32">
        <v>46</v>
      </c>
      <c r="J34" s="33">
        <v>95</v>
      </c>
    </row>
    <row r="35" spans="1:10" ht="12">
      <c r="A35" s="9" t="s">
        <v>44</v>
      </c>
      <c r="B35" s="20">
        <v>2333</v>
      </c>
      <c r="C35" s="20">
        <v>167</v>
      </c>
      <c r="D35" s="25">
        <v>19</v>
      </c>
      <c r="E35" s="25" t="s">
        <v>22</v>
      </c>
      <c r="F35" s="20">
        <v>245</v>
      </c>
      <c r="G35" s="20">
        <v>1150</v>
      </c>
      <c r="H35" s="20">
        <v>83</v>
      </c>
      <c r="I35" s="25">
        <v>222</v>
      </c>
      <c r="J35" s="34">
        <v>449</v>
      </c>
    </row>
    <row r="36" spans="1:10" ht="6.75" customHeight="1" thickBot="1">
      <c r="A36" s="27"/>
      <c r="B36" s="27"/>
      <c r="C36" s="27"/>
      <c r="D36" s="27"/>
      <c r="E36" s="27"/>
      <c r="F36" s="27"/>
      <c r="G36" s="27"/>
      <c r="H36" s="27"/>
      <c r="I36" s="27"/>
      <c r="J36" s="4"/>
    </row>
  </sheetData>
  <sheetProtection/>
  <mergeCells count="1">
    <mergeCell ref="B3:B5"/>
  </mergeCells>
  <printOptions/>
  <pageMargins left="0.787" right="0.787" top="0.984" bottom="0.984" header="0.512" footer="0.512"/>
  <pageSetup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2009-08-28T05:13:43Z</dcterms:created>
  <dcterms:modified xsi:type="dcterms:W3CDTF">2009-08-28T05:13:50Z</dcterms:modified>
  <cp:category/>
  <cp:version/>
  <cp:contentType/>
  <cp:contentStatus/>
</cp:coreProperties>
</file>