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協同組合加入別(7)-1" sheetId="1" r:id="rId1"/>
    <sheet name="市郡別協同組合加入別(7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<sst xmlns="http://schemas.openxmlformats.org/spreadsheetml/2006/main" count="91" uniqueCount="50">
  <si>
    <t>業種別中小企業等協同組合加入（非加入）別商店数</t>
  </si>
  <si>
    <t>項目</t>
  </si>
  <si>
    <t>総　　　　　　　　数</t>
  </si>
  <si>
    <t>法　　　人　　　経　　　営</t>
  </si>
  <si>
    <t>個　　　人　　　経　　　営</t>
  </si>
  <si>
    <t>商店数</t>
  </si>
  <si>
    <t>事業協同組合</t>
  </si>
  <si>
    <t>信用協同組合</t>
  </si>
  <si>
    <t>業種別</t>
  </si>
  <si>
    <t>加　　入</t>
  </si>
  <si>
    <t>非 加 入</t>
  </si>
  <si>
    <t>総数</t>
  </si>
  <si>
    <t>一般卸売業</t>
  </si>
  <si>
    <t>特殊卸売業</t>
  </si>
  <si>
    <t>各種商品小売業</t>
  </si>
  <si>
    <t>織物衣服及び</t>
  </si>
  <si>
    <t>身廻品小売業</t>
  </si>
  <si>
    <t>飲料品小売業</t>
  </si>
  <si>
    <t>車両小売業</t>
  </si>
  <si>
    <t>家具建具及び</t>
  </si>
  <si>
    <t>什器小売業</t>
  </si>
  <si>
    <t>その他小売業</t>
  </si>
  <si>
    <r>
      <t>市郡別中小企業等共同組合加入非加入別商店数</t>
    </r>
    <r>
      <rPr>
        <sz val="10"/>
        <rFont val="ＭＳ 明朝"/>
        <family val="1"/>
      </rPr>
      <t>（甲調査）</t>
    </r>
  </si>
  <si>
    <t>市郡別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</si>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</sst>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41" fontId="18" fillId="0" borderId="11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0" fontId="0" fillId="0" borderId="15" xfId="0" applyBorder="1" applyAlignment="1">
      <alignment horizontal="distributed" vertical="center"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6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4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0" fillId="0" borderId="20" xfId="0" applyBorder="1" applyAlignment="1">
      <alignment/>
    </xf>
    <xf numFmtId="41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1143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8477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15.25390625" style="0" customWidth="1"/>
    <col min="2" max="2" width="9.875" style="0" bestFit="1" customWidth="1"/>
    <col min="3" max="3" width="9.375" style="0" bestFit="1" customWidth="1"/>
    <col min="4" max="4" width="9.875" style="0" bestFit="1" customWidth="1"/>
    <col min="5" max="5" width="9.375" style="0" bestFit="1" customWidth="1"/>
    <col min="6" max="6" width="9.875" style="0" bestFit="1" customWidth="1"/>
    <col min="7" max="11" width="9.375" style="0" bestFit="1" customWidth="1"/>
    <col min="12" max="12" width="9.875" style="0" bestFit="1" customWidth="1"/>
    <col min="13" max="13" width="9.375" style="0" bestFit="1" customWidth="1"/>
    <col min="14" max="14" width="9.875" style="0" bestFit="1" customWidth="1"/>
    <col min="15" max="15" width="9.375" style="0" bestFit="1" customWidth="1"/>
    <col min="16" max="16" width="9.875" style="0" bestFit="1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2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8"/>
      <c r="L3" s="6" t="s">
        <v>4</v>
      </c>
      <c r="M3" s="7"/>
      <c r="N3" s="7"/>
      <c r="O3" s="7"/>
      <c r="P3" s="7"/>
      <c r="Q3" s="4"/>
    </row>
    <row r="4" spans="1:17" ht="12" customHeight="1">
      <c r="A4" s="9"/>
      <c r="B4" s="10" t="s">
        <v>5</v>
      </c>
      <c r="C4" s="11" t="s">
        <v>6</v>
      </c>
      <c r="D4" s="12"/>
      <c r="E4" s="11" t="s">
        <v>7</v>
      </c>
      <c r="F4" s="12"/>
      <c r="G4" s="10" t="s">
        <v>5</v>
      </c>
      <c r="H4" s="11" t="s">
        <v>6</v>
      </c>
      <c r="I4" s="12"/>
      <c r="J4" s="11" t="s">
        <v>7</v>
      </c>
      <c r="K4" s="12"/>
      <c r="L4" s="10" t="s">
        <v>5</v>
      </c>
      <c r="M4" s="11" t="s">
        <v>6</v>
      </c>
      <c r="N4" s="12"/>
      <c r="O4" s="11" t="s">
        <v>7</v>
      </c>
      <c r="P4" s="13"/>
      <c r="Q4" s="4"/>
    </row>
    <row r="5" spans="1:17" ht="12.75" thickBot="1">
      <c r="A5" s="14" t="s">
        <v>8</v>
      </c>
      <c r="B5" s="15"/>
      <c r="C5" s="16" t="s">
        <v>9</v>
      </c>
      <c r="D5" s="16" t="s">
        <v>10</v>
      </c>
      <c r="E5" s="16" t="s">
        <v>9</v>
      </c>
      <c r="F5" s="16" t="s">
        <v>10</v>
      </c>
      <c r="G5" s="15"/>
      <c r="H5" s="16" t="s">
        <v>9</v>
      </c>
      <c r="I5" s="16" t="s">
        <v>10</v>
      </c>
      <c r="J5" s="16" t="s">
        <v>9</v>
      </c>
      <c r="K5" s="16" t="s">
        <v>10</v>
      </c>
      <c r="L5" s="15"/>
      <c r="M5" s="16" t="s">
        <v>9</v>
      </c>
      <c r="N5" s="16" t="s">
        <v>10</v>
      </c>
      <c r="O5" s="16" t="s">
        <v>9</v>
      </c>
      <c r="P5" s="17" t="s">
        <v>10</v>
      </c>
      <c r="Q5" s="4"/>
    </row>
    <row r="6" spans="1:17" ht="12">
      <c r="A6" s="18" t="s">
        <v>11</v>
      </c>
      <c r="B6" s="19">
        <f>SUM(B8:B19)</f>
        <v>17485</v>
      </c>
      <c r="C6" s="19">
        <f aca="true" t="shared" si="0" ref="C6:P6">SUM(C8:C19)</f>
        <v>3435</v>
      </c>
      <c r="D6" s="19">
        <f t="shared" si="0"/>
        <v>14050</v>
      </c>
      <c r="E6" s="19">
        <f t="shared" si="0"/>
        <v>665</v>
      </c>
      <c r="F6" s="19">
        <f t="shared" si="0"/>
        <v>16820</v>
      </c>
      <c r="G6" s="19">
        <f t="shared" si="0"/>
        <v>1734</v>
      </c>
      <c r="H6" s="19">
        <f t="shared" si="0"/>
        <v>640</v>
      </c>
      <c r="I6" s="19">
        <f t="shared" si="0"/>
        <v>1094</v>
      </c>
      <c r="J6" s="19">
        <f t="shared" si="0"/>
        <v>177</v>
      </c>
      <c r="K6" s="19">
        <f t="shared" si="0"/>
        <v>1557</v>
      </c>
      <c r="L6" s="19">
        <f t="shared" si="0"/>
        <v>15751</v>
      </c>
      <c r="M6" s="19">
        <f t="shared" si="0"/>
        <v>2795</v>
      </c>
      <c r="N6" s="19">
        <f t="shared" si="0"/>
        <v>12956</v>
      </c>
      <c r="O6" s="19">
        <f t="shared" si="0"/>
        <v>488</v>
      </c>
      <c r="P6" s="20">
        <f t="shared" si="0"/>
        <v>15263</v>
      </c>
      <c r="Q6" s="4"/>
    </row>
    <row r="7" spans="1:17" ht="1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/>
      <c r="Q7" s="4"/>
    </row>
    <row r="8" spans="1:16" ht="12">
      <c r="A8" s="21" t="s">
        <v>12</v>
      </c>
      <c r="B8" s="22">
        <v>1485</v>
      </c>
      <c r="C8" s="22">
        <v>329</v>
      </c>
      <c r="D8" s="22">
        <v>1156</v>
      </c>
      <c r="E8" s="22">
        <v>48</v>
      </c>
      <c r="F8" s="22">
        <v>1437</v>
      </c>
      <c r="G8" s="22">
        <v>680</v>
      </c>
      <c r="H8" s="22">
        <v>185</v>
      </c>
      <c r="I8" s="22">
        <v>495</v>
      </c>
      <c r="J8" s="22">
        <v>21</v>
      </c>
      <c r="K8" s="22">
        <v>659</v>
      </c>
      <c r="L8" s="22">
        <v>805</v>
      </c>
      <c r="M8" s="22">
        <v>144</v>
      </c>
      <c r="N8" s="22">
        <v>661</v>
      </c>
      <c r="O8" s="23">
        <v>27</v>
      </c>
      <c r="P8" s="24">
        <v>778</v>
      </c>
    </row>
    <row r="9" spans="1:16" ht="12">
      <c r="A9" s="21" t="s">
        <v>13</v>
      </c>
      <c r="B9" s="22">
        <v>164</v>
      </c>
      <c r="C9" s="22">
        <v>20</v>
      </c>
      <c r="D9" s="22">
        <v>144</v>
      </c>
      <c r="E9" s="22">
        <v>8</v>
      </c>
      <c r="F9" s="22">
        <v>156</v>
      </c>
      <c r="G9" s="22">
        <v>34</v>
      </c>
      <c r="H9" s="22">
        <v>10</v>
      </c>
      <c r="I9" s="22">
        <v>24</v>
      </c>
      <c r="J9" s="22">
        <v>8</v>
      </c>
      <c r="K9" s="22">
        <v>26</v>
      </c>
      <c r="L9" s="22">
        <v>130</v>
      </c>
      <c r="M9" s="22">
        <v>10</v>
      </c>
      <c r="N9" s="22">
        <v>120</v>
      </c>
      <c r="O9" s="23">
        <v>0</v>
      </c>
      <c r="P9" s="24">
        <v>130</v>
      </c>
    </row>
    <row r="10" spans="1:16" ht="1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4"/>
    </row>
    <row r="11" spans="1:16" ht="12">
      <c r="A11" s="21" t="s">
        <v>14</v>
      </c>
      <c r="B11" s="22">
        <v>1</v>
      </c>
      <c r="C11" s="22">
        <v>0</v>
      </c>
      <c r="D11" s="22">
        <v>1</v>
      </c>
      <c r="E11" s="22">
        <v>0</v>
      </c>
      <c r="F11" s="22">
        <v>1</v>
      </c>
      <c r="G11" s="22">
        <v>1</v>
      </c>
      <c r="H11" s="22">
        <v>0</v>
      </c>
      <c r="I11" s="22">
        <v>1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3">
        <v>0</v>
      </c>
      <c r="P11" s="24">
        <v>0</v>
      </c>
    </row>
    <row r="12" spans="1:16" ht="12">
      <c r="A12" s="21" t="s">
        <v>15</v>
      </c>
      <c r="B12" s="25">
        <v>2055</v>
      </c>
      <c r="C12" s="25">
        <v>588</v>
      </c>
      <c r="D12" s="25">
        <v>1467</v>
      </c>
      <c r="E12" s="25">
        <v>88</v>
      </c>
      <c r="F12" s="25">
        <v>1967</v>
      </c>
      <c r="G12" s="25">
        <v>262</v>
      </c>
      <c r="H12" s="25">
        <v>154</v>
      </c>
      <c r="I12" s="25">
        <v>108</v>
      </c>
      <c r="J12" s="25">
        <v>14</v>
      </c>
      <c r="K12" s="25">
        <v>248</v>
      </c>
      <c r="L12" s="25">
        <v>1793</v>
      </c>
      <c r="M12" s="25">
        <v>434</v>
      </c>
      <c r="N12" s="25">
        <v>1359</v>
      </c>
      <c r="O12" s="25">
        <v>74</v>
      </c>
      <c r="P12" s="26">
        <v>1719</v>
      </c>
    </row>
    <row r="13" spans="1:16" ht="12">
      <c r="A13" s="21" t="s">
        <v>16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ht="12">
      <c r="A14" s="21" t="s">
        <v>17</v>
      </c>
      <c r="B14" s="22">
        <v>8792</v>
      </c>
      <c r="C14" s="22">
        <v>1491</v>
      </c>
      <c r="D14" s="22">
        <v>7301</v>
      </c>
      <c r="E14" s="22">
        <v>275</v>
      </c>
      <c r="F14" s="22">
        <v>8517</v>
      </c>
      <c r="G14" s="22">
        <v>224</v>
      </c>
      <c r="H14" s="22">
        <v>87</v>
      </c>
      <c r="I14" s="22">
        <v>137</v>
      </c>
      <c r="J14" s="22">
        <v>21</v>
      </c>
      <c r="K14" s="27">
        <v>203</v>
      </c>
      <c r="L14" s="22">
        <v>8568</v>
      </c>
      <c r="M14" s="22">
        <v>1404</v>
      </c>
      <c r="N14" s="22">
        <v>7164</v>
      </c>
      <c r="O14" s="23">
        <v>254</v>
      </c>
      <c r="P14" s="24">
        <v>8314</v>
      </c>
    </row>
    <row r="15" spans="1:16" ht="1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4"/>
    </row>
    <row r="16" spans="1:16" ht="12">
      <c r="A16" s="21" t="s">
        <v>18</v>
      </c>
      <c r="B16" s="22">
        <v>442</v>
      </c>
      <c r="C16" s="22">
        <v>104</v>
      </c>
      <c r="D16" s="22">
        <v>338</v>
      </c>
      <c r="E16" s="22">
        <v>20</v>
      </c>
      <c r="F16" s="22">
        <v>422</v>
      </c>
      <c r="G16" s="22">
        <v>31</v>
      </c>
      <c r="H16" s="22">
        <v>6</v>
      </c>
      <c r="I16" s="22">
        <v>25</v>
      </c>
      <c r="J16" s="22">
        <v>2</v>
      </c>
      <c r="K16" s="22">
        <v>29</v>
      </c>
      <c r="L16" s="22">
        <v>411</v>
      </c>
      <c r="M16" s="22">
        <v>98</v>
      </c>
      <c r="N16" s="22">
        <v>313</v>
      </c>
      <c r="O16" s="23">
        <v>18</v>
      </c>
      <c r="P16" s="24">
        <v>393</v>
      </c>
    </row>
    <row r="17" spans="1:16" ht="12">
      <c r="A17" s="21" t="s">
        <v>19</v>
      </c>
      <c r="B17" s="25">
        <v>1307</v>
      </c>
      <c r="C17" s="25">
        <v>204</v>
      </c>
      <c r="D17" s="25">
        <v>1103</v>
      </c>
      <c r="E17" s="25">
        <v>44</v>
      </c>
      <c r="F17" s="25">
        <v>1263</v>
      </c>
      <c r="G17" s="25">
        <v>119</v>
      </c>
      <c r="H17" s="25">
        <v>45</v>
      </c>
      <c r="I17" s="25">
        <v>74</v>
      </c>
      <c r="J17" s="25">
        <v>7</v>
      </c>
      <c r="K17" s="25">
        <v>112</v>
      </c>
      <c r="L17" s="25">
        <v>1188</v>
      </c>
      <c r="M17" s="25">
        <v>159</v>
      </c>
      <c r="N17" s="25">
        <v>1029</v>
      </c>
      <c r="O17" s="25">
        <v>37</v>
      </c>
      <c r="P17" s="26">
        <v>1151</v>
      </c>
    </row>
    <row r="18" spans="1:16" ht="12">
      <c r="A18" s="21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ht="12">
      <c r="A19" s="21" t="s">
        <v>21</v>
      </c>
      <c r="B19" s="22">
        <v>3239</v>
      </c>
      <c r="C19" s="22">
        <v>699</v>
      </c>
      <c r="D19" s="22">
        <v>2540</v>
      </c>
      <c r="E19" s="22">
        <v>182</v>
      </c>
      <c r="F19" s="22">
        <v>3057</v>
      </c>
      <c r="G19" s="22">
        <v>383</v>
      </c>
      <c r="H19" s="22">
        <v>153</v>
      </c>
      <c r="I19" s="22">
        <v>230</v>
      </c>
      <c r="J19" s="22">
        <v>104</v>
      </c>
      <c r="K19" s="22">
        <v>279</v>
      </c>
      <c r="L19" s="22">
        <v>2856</v>
      </c>
      <c r="M19" s="22">
        <v>546</v>
      </c>
      <c r="N19" s="22">
        <v>2310</v>
      </c>
      <c r="O19" s="23">
        <v>78</v>
      </c>
      <c r="P19" s="24">
        <v>2778</v>
      </c>
    </row>
    <row r="20" spans="1:16" ht="7.5" customHeight="1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1"/>
    </row>
    <row r="21" ht="12">
      <c r="A21" s="32"/>
    </row>
  </sheetData>
  <sheetProtection/>
  <mergeCells count="42">
    <mergeCell ref="K17:K18"/>
    <mergeCell ref="L17:L18"/>
    <mergeCell ref="M17:M18"/>
    <mergeCell ref="N17:N18"/>
    <mergeCell ref="O17:O18"/>
    <mergeCell ref="P17:P18"/>
    <mergeCell ref="P12:P13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J12:J13"/>
    <mergeCell ref="K12:K13"/>
    <mergeCell ref="L12:L13"/>
    <mergeCell ref="M12:M13"/>
    <mergeCell ref="N12:N13"/>
    <mergeCell ref="O12:O13"/>
    <mergeCell ref="M4:N4"/>
    <mergeCell ref="O4:P4"/>
    <mergeCell ref="B12:B13"/>
    <mergeCell ref="C12:C13"/>
    <mergeCell ref="D12:D13"/>
    <mergeCell ref="E12:E13"/>
    <mergeCell ref="F12:F13"/>
    <mergeCell ref="G12:G13"/>
    <mergeCell ref="H12:H13"/>
    <mergeCell ref="I12:I13"/>
    <mergeCell ref="B3:F3"/>
    <mergeCell ref="G3:K3"/>
    <mergeCell ref="L3:P3"/>
    <mergeCell ref="B4:B5"/>
    <mergeCell ref="C4:D4"/>
    <mergeCell ref="E4:F4"/>
    <mergeCell ref="G4:G5"/>
    <mergeCell ref="H4:I4"/>
    <mergeCell ref="J4:K4"/>
    <mergeCell ref="L4:L5"/>
  </mergeCells>
  <printOptions/>
  <pageMargins left="0.787" right="0.787" top="0.984" bottom="0.984" header="0.512" footer="0.51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35" sqref="M35"/>
    </sheetView>
  </sheetViews>
  <sheetFormatPr defaultColWidth="9.00390625" defaultRowHeight="12.75"/>
  <cols>
    <col min="1" max="1" width="11.375" style="0" customWidth="1"/>
    <col min="2" max="2" width="9.875" style="0" bestFit="1" customWidth="1"/>
    <col min="3" max="3" width="9.25390625" style="0" bestFit="1" customWidth="1"/>
    <col min="4" max="4" width="9.875" style="0" bestFit="1" customWidth="1"/>
    <col min="5" max="5" width="9.25390625" style="0" bestFit="1" customWidth="1"/>
    <col min="6" max="6" width="9.875" style="0" bestFit="1" customWidth="1"/>
    <col min="7" max="11" width="9.25390625" style="0" bestFit="1" customWidth="1"/>
    <col min="12" max="12" width="9.875" style="0" bestFit="1" customWidth="1"/>
    <col min="13" max="13" width="9.25390625" style="0" bestFit="1" customWidth="1"/>
    <col min="14" max="14" width="9.875" style="0" bestFit="1" customWidth="1"/>
    <col min="15" max="15" width="9.25390625" style="0" bestFit="1" customWidth="1"/>
    <col min="16" max="16" width="9.875" style="0" bestFit="1" customWidth="1"/>
  </cols>
  <sheetData>
    <row r="1" spans="1:16" ht="18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2.75" thickBot="1"/>
    <row r="3" spans="1:16" ht="12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8"/>
      <c r="L3" s="6" t="s">
        <v>4</v>
      </c>
      <c r="M3" s="7"/>
      <c r="N3" s="7"/>
      <c r="O3" s="7"/>
      <c r="P3" s="7"/>
    </row>
    <row r="4" spans="1:16" ht="12" customHeight="1">
      <c r="A4" s="9"/>
      <c r="B4" s="10" t="s">
        <v>5</v>
      </c>
      <c r="C4" s="11" t="s">
        <v>6</v>
      </c>
      <c r="D4" s="12"/>
      <c r="E4" s="11" t="s">
        <v>7</v>
      </c>
      <c r="F4" s="12"/>
      <c r="G4" s="10" t="s">
        <v>5</v>
      </c>
      <c r="H4" s="11" t="s">
        <v>6</v>
      </c>
      <c r="I4" s="12"/>
      <c r="J4" s="11" t="s">
        <v>7</v>
      </c>
      <c r="K4" s="12"/>
      <c r="L4" s="10" t="s">
        <v>5</v>
      </c>
      <c r="M4" s="11" t="s">
        <v>6</v>
      </c>
      <c r="N4" s="12"/>
      <c r="O4" s="11" t="s">
        <v>7</v>
      </c>
      <c r="P4" s="13"/>
    </row>
    <row r="5" spans="1:17" ht="12.75" thickBot="1">
      <c r="A5" s="14" t="s">
        <v>23</v>
      </c>
      <c r="B5" s="15"/>
      <c r="C5" s="16" t="s">
        <v>9</v>
      </c>
      <c r="D5" s="16" t="s">
        <v>10</v>
      </c>
      <c r="E5" s="16" t="s">
        <v>9</v>
      </c>
      <c r="F5" s="16" t="s">
        <v>10</v>
      </c>
      <c r="G5" s="15"/>
      <c r="H5" s="16" t="s">
        <v>9</v>
      </c>
      <c r="I5" s="16" t="s">
        <v>10</v>
      </c>
      <c r="J5" s="16" t="s">
        <v>9</v>
      </c>
      <c r="K5" s="16" t="s">
        <v>10</v>
      </c>
      <c r="L5" s="15"/>
      <c r="M5" s="16" t="s">
        <v>9</v>
      </c>
      <c r="N5" s="16" t="s">
        <v>10</v>
      </c>
      <c r="O5" s="16" t="s">
        <v>9</v>
      </c>
      <c r="P5" s="17" t="s">
        <v>10</v>
      </c>
      <c r="Q5" s="4"/>
    </row>
    <row r="6" spans="1:17" ht="12">
      <c r="A6" s="33" t="s">
        <v>24</v>
      </c>
      <c r="B6" s="34">
        <f>SUM(B8,B22)</f>
        <v>17485</v>
      </c>
      <c r="C6" s="34">
        <f aca="true" t="shared" si="0" ref="C6:P6">SUM(C8,C22)</f>
        <v>3435</v>
      </c>
      <c r="D6" s="34">
        <f t="shared" si="0"/>
        <v>14050</v>
      </c>
      <c r="E6" s="34">
        <f t="shared" si="0"/>
        <v>665</v>
      </c>
      <c r="F6" s="34">
        <f t="shared" si="0"/>
        <v>16820</v>
      </c>
      <c r="G6" s="34">
        <f t="shared" si="0"/>
        <v>1734</v>
      </c>
      <c r="H6" s="34">
        <f t="shared" si="0"/>
        <v>640</v>
      </c>
      <c r="I6" s="34">
        <f t="shared" si="0"/>
        <v>1094</v>
      </c>
      <c r="J6" s="34">
        <f t="shared" si="0"/>
        <v>177</v>
      </c>
      <c r="K6" s="34">
        <f t="shared" si="0"/>
        <v>1557</v>
      </c>
      <c r="L6" s="34">
        <f t="shared" si="0"/>
        <v>15751</v>
      </c>
      <c r="M6" s="34">
        <f t="shared" si="0"/>
        <v>2795</v>
      </c>
      <c r="N6" s="34">
        <f t="shared" si="0"/>
        <v>12956</v>
      </c>
      <c r="O6" s="34">
        <f t="shared" si="0"/>
        <v>488</v>
      </c>
      <c r="P6" s="35">
        <f t="shared" si="0"/>
        <v>15263</v>
      </c>
      <c r="Q6" s="4"/>
    </row>
    <row r="7" spans="1:17" ht="6" customHeight="1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4"/>
      <c r="Q7" s="4"/>
    </row>
    <row r="8" spans="1:17" ht="12">
      <c r="A8" s="37" t="s">
        <v>25</v>
      </c>
      <c r="B8" s="34">
        <f>SUM(B10:B20)</f>
        <v>10740</v>
      </c>
      <c r="C8" s="34">
        <f aca="true" t="shared" si="1" ref="C8:P8">SUM(C10:C20)</f>
        <v>2627</v>
      </c>
      <c r="D8" s="34">
        <f t="shared" si="1"/>
        <v>8113</v>
      </c>
      <c r="E8" s="34">
        <f t="shared" si="1"/>
        <v>212</v>
      </c>
      <c r="F8" s="34">
        <f t="shared" si="1"/>
        <v>10528</v>
      </c>
      <c r="G8" s="34">
        <f t="shared" si="1"/>
        <v>1377</v>
      </c>
      <c r="H8" s="34">
        <f t="shared" si="1"/>
        <v>509</v>
      </c>
      <c r="I8" s="34">
        <f t="shared" si="1"/>
        <v>868</v>
      </c>
      <c r="J8" s="34">
        <f t="shared" si="1"/>
        <v>68</v>
      </c>
      <c r="K8" s="34">
        <f t="shared" si="1"/>
        <v>1309</v>
      </c>
      <c r="L8" s="34">
        <f t="shared" si="1"/>
        <v>9363</v>
      </c>
      <c r="M8" s="34">
        <f t="shared" si="1"/>
        <v>2118</v>
      </c>
      <c r="N8" s="34">
        <f t="shared" si="1"/>
        <v>7245</v>
      </c>
      <c r="O8" s="34">
        <f t="shared" si="1"/>
        <v>144</v>
      </c>
      <c r="P8" s="35">
        <f t="shared" si="1"/>
        <v>9219</v>
      </c>
      <c r="Q8" s="4"/>
    </row>
    <row r="9" spans="1:17" ht="6" customHeight="1">
      <c r="A9" s="3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4"/>
      <c r="Q9" s="4"/>
    </row>
    <row r="10" spans="1:17" ht="12">
      <c r="A10" s="36" t="s">
        <v>26</v>
      </c>
      <c r="B10" s="22">
        <v>1997</v>
      </c>
      <c r="C10" s="22">
        <v>698</v>
      </c>
      <c r="D10" s="22">
        <v>1299</v>
      </c>
      <c r="E10" s="22">
        <v>19</v>
      </c>
      <c r="F10" s="22">
        <v>1978</v>
      </c>
      <c r="G10" s="22">
        <v>382</v>
      </c>
      <c r="H10" s="22">
        <v>105</v>
      </c>
      <c r="I10" s="22">
        <v>277</v>
      </c>
      <c r="J10" s="22">
        <v>6</v>
      </c>
      <c r="K10" s="22">
        <v>376</v>
      </c>
      <c r="L10" s="22">
        <v>1615</v>
      </c>
      <c r="M10" s="22">
        <v>593</v>
      </c>
      <c r="N10" s="22">
        <v>1022</v>
      </c>
      <c r="O10" s="22">
        <v>13</v>
      </c>
      <c r="P10" s="24">
        <v>1602</v>
      </c>
      <c r="Q10" s="4"/>
    </row>
    <row r="11" spans="1:16" ht="12">
      <c r="A11" s="36" t="s">
        <v>27</v>
      </c>
      <c r="B11" s="22">
        <v>2390</v>
      </c>
      <c r="C11" s="22">
        <v>660</v>
      </c>
      <c r="D11" s="22">
        <v>1730</v>
      </c>
      <c r="E11" s="22">
        <v>43</v>
      </c>
      <c r="F11" s="22">
        <v>2347</v>
      </c>
      <c r="G11" s="22">
        <v>304</v>
      </c>
      <c r="H11" s="22">
        <v>138</v>
      </c>
      <c r="I11" s="22">
        <v>166</v>
      </c>
      <c r="J11" s="22">
        <v>8</v>
      </c>
      <c r="K11" s="22">
        <v>296</v>
      </c>
      <c r="L11" s="22">
        <v>2086</v>
      </c>
      <c r="M11" s="22">
        <v>522</v>
      </c>
      <c r="N11" s="22">
        <v>1564</v>
      </c>
      <c r="O11" s="22">
        <v>35</v>
      </c>
      <c r="P11" s="24">
        <v>2051</v>
      </c>
    </row>
    <row r="12" spans="1:16" ht="12">
      <c r="A12" s="36" t="s">
        <v>28</v>
      </c>
      <c r="B12" s="22">
        <v>1321</v>
      </c>
      <c r="C12" s="22">
        <v>183</v>
      </c>
      <c r="D12" s="22">
        <v>1138</v>
      </c>
      <c r="E12" s="22">
        <v>12</v>
      </c>
      <c r="F12" s="22">
        <v>1309</v>
      </c>
      <c r="G12" s="22">
        <v>209</v>
      </c>
      <c r="H12" s="22">
        <v>69</v>
      </c>
      <c r="I12" s="22">
        <v>140</v>
      </c>
      <c r="J12" s="22">
        <v>7</v>
      </c>
      <c r="K12" s="22">
        <v>202</v>
      </c>
      <c r="L12" s="22">
        <v>1112</v>
      </c>
      <c r="M12" s="22">
        <v>114</v>
      </c>
      <c r="N12" s="22">
        <v>998</v>
      </c>
      <c r="O12" s="22">
        <v>5</v>
      </c>
      <c r="P12" s="24">
        <v>1107</v>
      </c>
    </row>
    <row r="13" spans="1:16" ht="12">
      <c r="A13" s="36" t="s">
        <v>29</v>
      </c>
      <c r="B13" s="22">
        <v>1226</v>
      </c>
      <c r="C13" s="22">
        <v>216</v>
      </c>
      <c r="D13" s="22">
        <v>1010</v>
      </c>
      <c r="E13" s="22">
        <v>15</v>
      </c>
      <c r="F13" s="22">
        <v>1211</v>
      </c>
      <c r="G13" s="22">
        <v>114</v>
      </c>
      <c r="H13" s="22">
        <v>38</v>
      </c>
      <c r="I13" s="22">
        <v>76</v>
      </c>
      <c r="J13" s="22">
        <v>7</v>
      </c>
      <c r="K13" s="22">
        <v>107</v>
      </c>
      <c r="L13" s="22">
        <v>1112</v>
      </c>
      <c r="M13" s="22">
        <v>178</v>
      </c>
      <c r="N13" s="22">
        <v>934</v>
      </c>
      <c r="O13" s="22">
        <v>8</v>
      </c>
      <c r="P13" s="24">
        <v>1104</v>
      </c>
    </row>
    <row r="14" spans="1:16" ht="12">
      <c r="A14" s="36" t="s">
        <v>30</v>
      </c>
      <c r="B14" s="22">
        <v>885</v>
      </c>
      <c r="C14" s="22">
        <v>239</v>
      </c>
      <c r="D14" s="22">
        <v>646</v>
      </c>
      <c r="E14" s="22">
        <v>34</v>
      </c>
      <c r="F14" s="22">
        <v>851</v>
      </c>
      <c r="G14" s="22">
        <v>72</v>
      </c>
      <c r="H14" s="22">
        <v>24</v>
      </c>
      <c r="I14" s="22">
        <v>48</v>
      </c>
      <c r="J14" s="22">
        <v>9</v>
      </c>
      <c r="K14" s="22">
        <v>63</v>
      </c>
      <c r="L14" s="22">
        <v>813</v>
      </c>
      <c r="M14" s="22">
        <v>215</v>
      </c>
      <c r="N14" s="22">
        <v>598</v>
      </c>
      <c r="O14" s="22">
        <v>25</v>
      </c>
      <c r="P14" s="24">
        <v>788</v>
      </c>
    </row>
    <row r="15" spans="1:16" ht="12">
      <c r="A15" s="36" t="s">
        <v>31</v>
      </c>
      <c r="B15" s="22">
        <v>721</v>
      </c>
      <c r="C15" s="22">
        <v>210</v>
      </c>
      <c r="D15" s="22">
        <v>511</v>
      </c>
      <c r="E15" s="22">
        <v>36</v>
      </c>
      <c r="F15" s="22">
        <v>685</v>
      </c>
      <c r="G15" s="22">
        <v>76</v>
      </c>
      <c r="H15" s="22">
        <v>45</v>
      </c>
      <c r="I15" s="22">
        <v>31</v>
      </c>
      <c r="J15" s="22">
        <v>11</v>
      </c>
      <c r="K15" s="22">
        <v>65</v>
      </c>
      <c r="L15" s="22">
        <v>645</v>
      </c>
      <c r="M15" s="22">
        <v>165</v>
      </c>
      <c r="N15" s="22">
        <v>480</v>
      </c>
      <c r="O15" s="22">
        <v>25</v>
      </c>
      <c r="P15" s="24">
        <v>620</v>
      </c>
    </row>
    <row r="16" spans="1:16" ht="12">
      <c r="A16" s="36" t="s">
        <v>32</v>
      </c>
      <c r="B16" s="22">
        <v>467</v>
      </c>
      <c r="C16" s="22">
        <v>122</v>
      </c>
      <c r="D16" s="22">
        <v>345</v>
      </c>
      <c r="E16" s="22">
        <v>15</v>
      </c>
      <c r="F16" s="22">
        <v>452</v>
      </c>
      <c r="G16" s="22">
        <v>44</v>
      </c>
      <c r="H16" s="22">
        <v>22</v>
      </c>
      <c r="I16" s="22">
        <v>22</v>
      </c>
      <c r="J16" s="22">
        <v>6</v>
      </c>
      <c r="K16" s="22">
        <v>38</v>
      </c>
      <c r="L16" s="22">
        <v>423</v>
      </c>
      <c r="M16" s="22">
        <v>100</v>
      </c>
      <c r="N16" s="22">
        <v>323</v>
      </c>
      <c r="O16" s="22">
        <v>9</v>
      </c>
      <c r="P16" s="24">
        <v>414</v>
      </c>
    </row>
    <row r="17" spans="1:16" ht="12">
      <c r="A17" s="36" t="s">
        <v>33</v>
      </c>
      <c r="B17" s="22">
        <v>561</v>
      </c>
      <c r="C17" s="22">
        <v>89</v>
      </c>
      <c r="D17" s="22">
        <v>472</v>
      </c>
      <c r="E17" s="22">
        <v>14</v>
      </c>
      <c r="F17" s="22">
        <v>547</v>
      </c>
      <c r="G17" s="22">
        <v>52</v>
      </c>
      <c r="H17" s="22">
        <v>17</v>
      </c>
      <c r="I17" s="22">
        <v>35</v>
      </c>
      <c r="J17" s="22">
        <v>1</v>
      </c>
      <c r="K17" s="22">
        <v>51</v>
      </c>
      <c r="L17" s="22">
        <v>509</v>
      </c>
      <c r="M17" s="22">
        <v>72</v>
      </c>
      <c r="N17" s="22">
        <v>437</v>
      </c>
      <c r="O17" s="22">
        <v>13</v>
      </c>
      <c r="P17" s="24">
        <v>496</v>
      </c>
    </row>
    <row r="18" spans="1:16" ht="12">
      <c r="A18" s="36" t="s">
        <v>34</v>
      </c>
      <c r="B18" s="22">
        <v>300</v>
      </c>
      <c r="C18" s="22">
        <v>31</v>
      </c>
      <c r="D18" s="22">
        <v>269</v>
      </c>
      <c r="E18" s="22">
        <v>4</v>
      </c>
      <c r="F18" s="22">
        <v>296</v>
      </c>
      <c r="G18" s="22">
        <v>27</v>
      </c>
      <c r="H18" s="22">
        <v>8</v>
      </c>
      <c r="I18" s="22">
        <v>19</v>
      </c>
      <c r="J18" s="22">
        <v>4</v>
      </c>
      <c r="K18" s="22">
        <v>23</v>
      </c>
      <c r="L18" s="22">
        <v>273</v>
      </c>
      <c r="M18" s="22">
        <v>23</v>
      </c>
      <c r="N18" s="22">
        <v>250</v>
      </c>
      <c r="O18" s="22">
        <v>0</v>
      </c>
      <c r="P18" s="24">
        <v>273</v>
      </c>
    </row>
    <row r="19" spans="1:17" ht="12" customHeight="1">
      <c r="A19" s="36" t="s">
        <v>35</v>
      </c>
      <c r="B19" s="22">
        <v>411</v>
      </c>
      <c r="C19" s="22">
        <v>90</v>
      </c>
      <c r="D19" s="22">
        <v>321</v>
      </c>
      <c r="E19" s="22">
        <v>13</v>
      </c>
      <c r="F19" s="22">
        <v>398</v>
      </c>
      <c r="G19" s="22">
        <v>41</v>
      </c>
      <c r="H19" s="22">
        <v>26</v>
      </c>
      <c r="I19" s="22">
        <v>15</v>
      </c>
      <c r="J19" s="22">
        <v>7</v>
      </c>
      <c r="K19" s="22">
        <v>34</v>
      </c>
      <c r="L19" s="22">
        <v>370</v>
      </c>
      <c r="M19" s="22">
        <v>64</v>
      </c>
      <c r="N19" s="22">
        <v>306</v>
      </c>
      <c r="O19" s="22">
        <v>6</v>
      </c>
      <c r="P19" s="24">
        <v>364</v>
      </c>
      <c r="Q19" s="4"/>
    </row>
    <row r="20" spans="1:17" ht="12">
      <c r="A20" s="36" t="s">
        <v>36</v>
      </c>
      <c r="B20" s="22">
        <v>461</v>
      </c>
      <c r="C20" s="22">
        <v>89</v>
      </c>
      <c r="D20" s="22">
        <v>372</v>
      </c>
      <c r="E20" s="22">
        <v>7</v>
      </c>
      <c r="F20" s="22">
        <v>454</v>
      </c>
      <c r="G20" s="22">
        <v>56</v>
      </c>
      <c r="H20" s="22">
        <v>17</v>
      </c>
      <c r="I20" s="22">
        <v>39</v>
      </c>
      <c r="J20" s="22">
        <v>2</v>
      </c>
      <c r="K20" s="22">
        <v>54</v>
      </c>
      <c r="L20" s="22">
        <v>405</v>
      </c>
      <c r="M20" s="22">
        <v>72</v>
      </c>
      <c r="N20" s="22">
        <v>333</v>
      </c>
      <c r="O20" s="22">
        <v>5</v>
      </c>
      <c r="P20" s="24">
        <v>400</v>
      </c>
      <c r="Q20" s="4"/>
    </row>
    <row r="21" spans="1:17" ht="6" customHeight="1">
      <c r="A21" s="3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4"/>
      <c r="Q21" s="4"/>
    </row>
    <row r="22" spans="1:17" ht="12">
      <c r="A22" s="37" t="s">
        <v>37</v>
      </c>
      <c r="B22" s="34">
        <f>SUM(B24:B35)</f>
        <v>6745</v>
      </c>
      <c r="C22" s="34">
        <f aca="true" t="shared" si="2" ref="C22:P22">SUM(C24:C35)</f>
        <v>808</v>
      </c>
      <c r="D22" s="34">
        <f t="shared" si="2"/>
        <v>5937</v>
      </c>
      <c r="E22" s="34">
        <f t="shared" si="2"/>
        <v>453</v>
      </c>
      <c r="F22" s="34">
        <v>6292</v>
      </c>
      <c r="G22" s="34">
        <f t="shared" si="2"/>
        <v>357</v>
      </c>
      <c r="H22" s="34">
        <f t="shared" si="2"/>
        <v>131</v>
      </c>
      <c r="I22" s="34">
        <f t="shared" si="2"/>
        <v>226</v>
      </c>
      <c r="J22" s="34">
        <f t="shared" si="2"/>
        <v>109</v>
      </c>
      <c r="K22" s="34">
        <v>248</v>
      </c>
      <c r="L22" s="34">
        <f t="shared" si="2"/>
        <v>6388</v>
      </c>
      <c r="M22" s="34">
        <f t="shared" si="2"/>
        <v>677</v>
      </c>
      <c r="N22" s="34">
        <f t="shared" si="2"/>
        <v>5711</v>
      </c>
      <c r="O22" s="34">
        <f t="shared" si="2"/>
        <v>344</v>
      </c>
      <c r="P22" s="35">
        <f t="shared" si="2"/>
        <v>6044</v>
      </c>
      <c r="Q22" s="4"/>
    </row>
    <row r="23" spans="1:17" ht="4.5" customHeight="1">
      <c r="A23" s="3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4"/>
      <c r="Q23" s="4"/>
    </row>
    <row r="24" spans="1:17" ht="12">
      <c r="A24" s="36" t="s">
        <v>38</v>
      </c>
      <c r="B24" s="22">
        <v>255</v>
      </c>
      <c r="C24" s="22">
        <v>57</v>
      </c>
      <c r="D24" s="22">
        <v>198</v>
      </c>
      <c r="E24" s="22">
        <v>18</v>
      </c>
      <c r="F24" s="22">
        <v>237</v>
      </c>
      <c r="G24" s="22">
        <v>14</v>
      </c>
      <c r="H24" s="22">
        <v>11</v>
      </c>
      <c r="I24" s="22">
        <v>3</v>
      </c>
      <c r="J24" s="22">
        <v>12</v>
      </c>
      <c r="K24" s="22">
        <v>2</v>
      </c>
      <c r="L24" s="22">
        <v>241</v>
      </c>
      <c r="M24" s="22">
        <v>46</v>
      </c>
      <c r="N24" s="22">
        <v>195</v>
      </c>
      <c r="O24" s="22">
        <v>6</v>
      </c>
      <c r="P24" s="24">
        <v>235</v>
      </c>
      <c r="Q24" s="4"/>
    </row>
    <row r="25" spans="1:17" ht="12">
      <c r="A25" s="36" t="s">
        <v>39</v>
      </c>
      <c r="B25" s="22">
        <v>926</v>
      </c>
      <c r="C25" s="22">
        <v>158</v>
      </c>
      <c r="D25" s="22">
        <v>768</v>
      </c>
      <c r="E25" s="22">
        <v>97</v>
      </c>
      <c r="F25" s="22">
        <v>829</v>
      </c>
      <c r="G25" s="22">
        <v>50</v>
      </c>
      <c r="H25" s="22">
        <v>26</v>
      </c>
      <c r="I25" s="22">
        <v>24</v>
      </c>
      <c r="J25" s="22">
        <v>21</v>
      </c>
      <c r="K25" s="22">
        <v>29</v>
      </c>
      <c r="L25" s="22">
        <v>876</v>
      </c>
      <c r="M25" s="22">
        <v>132</v>
      </c>
      <c r="N25" s="22">
        <v>744</v>
      </c>
      <c r="O25" s="22">
        <v>76</v>
      </c>
      <c r="P25" s="24">
        <v>800</v>
      </c>
      <c r="Q25" s="4"/>
    </row>
    <row r="26" spans="1:16" ht="12">
      <c r="A26" s="36" t="s">
        <v>40</v>
      </c>
      <c r="B26" s="22">
        <v>285</v>
      </c>
      <c r="C26" s="22">
        <v>29</v>
      </c>
      <c r="D26" s="22">
        <v>256</v>
      </c>
      <c r="E26" s="22">
        <v>2</v>
      </c>
      <c r="F26" s="22">
        <v>283</v>
      </c>
      <c r="G26" s="22">
        <v>18</v>
      </c>
      <c r="H26" s="22">
        <v>2</v>
      </c>
      <c r="I26" s="22">
        <v>16</v>
      </c>
      <c r="J26" s="22">
        <v>1</v>
      </c>
      <c r="K26" s="22">
        <v>17</v>
      </c>
      <c r="L26" s="22">
        <v>267</v>
      </c>
      <c r="M26" s="22">
        <v>27</v>
      </c>
      <c r="N26" s="22">
        <v>240</v>
      </c>
      <c r="O26" s="22">
        <v>1</v>
      </c>
      <c r="P26" s="24">
        <v>266</v>
      </c>
    </row>
    <row r="27" spans="1:16" ht="12">
      <c r="A27" s="36" t="s">
        <v>41</v>
      </c>
      <c r="B27" s="22">
        <v>717</v>
      </c>
      <c r="C27" s="22">
        <v>84</v>
      </c>
      <c r="D27" s="22">
        <v>633</v>
      </c>
      <c r="E27" s="22">
        <v>11</v>
      </c>
      <c r="F27" s="22">
        <v>706</v>
      </c>
      <c r="G27" s="22">
        <v>49</v>
      </c>
      <c r="H27" s="22">
        <v>19</v>
      </c>
      <c r="I27" s="22">
        <v>30</v>
      </c>
      <c r="J27" s="22">
        <v>7</v>
      </c>
      <c r="K27" s="22">
        <v>42</v>
      </c>
      <c r="L27" s="22">
        <v>668</v>
      </c>
      <c r="M27" s="22">
        <v>65</v>
      </c>
      <c r="N27" s="22">
        <v>603</v>
      </c>
      <c r="O27" s="22">
        <v>4</v>
      </c>
      <c r="P27" s="24">
        <v>664</v>
      </c>
    </row>
    <row r="28" spans="1:16" ht="12">
      <c r="A28" s="36" t="s">
        <v>42</v>
      </c>
      <c r="B28" s="22">
        <v>561</v>
      </c>
      <c r="C28" s="22">
        <v>39</v>
      </c>
      <c r="D28" s="22">
        <v>522</v>
      </c>
      <c r="E28" s="22">
        <v>8</v>
      </c>
      <c r="F28" s="22">
        <v>553</v>
      </c>
      <c r="G28" s="22">
        <v>38</v>
      </c>
      <c r="H28" s="22">
        <v>9</v>
      </c>
      <c r="I28" s="22">
        <v>29</v>
      </c>
      <c r="J28" s="22">
        <v>7</v>
      </c>
      <c r="K28" s="22">
        <v>31</v>
      </c>
      <c r="L28" s="22">
        <v>523</v>
      </c>
      <c r="M28" s="22">
        <v>30</v>
      </c>
      <c r="N28" s="22">
        <v>493</v>
      </c>
      <c r="O28" s="22">
        <v>1</v>
      </c>
      <c r="P28" s="24">
        <v>522</v>
      </c>
    </row>
    <row r="29" spans="1:16" ht="12">
      <c r="A29" s="36" t="s">
        <v>43</v>
      </c>
      <c r="B29" s="22">
        <v>628</v>
      </c>
      <c r="C29" s="22">
        <v>50</v>
      </c>
      <c r="D29" s="22">
        <v>578</v>
      </c>
      <c r="E29" s="22">
        <v>8</v>
      </c>
      <c r="F29" s="22">
        <v>620</v>
      </c>
      <c r="G29" s="22">
        <v>27</v>
      </c>
      <c r="H29" s="22">
        <v>7</v>
      </c>
      <c r="I29" s="22">
        <v>20</v>
      </c>
      <c r="J29" s="22">
        <v>7</v>
      </c>
      <c r="K29" s="22">
        <v>20</v>
      </c>
      <c r="L29" s="22">
        <v>601</v>
      </c>
      <c r="M29" s="22">
        <v>43</v>
      </c>
      <c r="N29" s="22">
        <v>558</v>
      </c>
      <c r="O29" s="22">
        <v>1</v>
      </c>
      <c r="P29" s="24">
        <v>600</v>
      </c>
    </row>
    <row r="30" spans="1:16" ht="12">
      <c r="A30" s="36" t="s">
        <v>44</v>
      </c>
      <c r="B30" s="22">
        <v>1049</v>
      </c>
      <c r="C30" s="22">
        <v>117</v>
      </c>
      <c r="D30" s="22">
        <v>932</v>
      </c>
      <c r="E30" s="22">
        <v>153</v>
      </c>
      <c r="F30" s="22">
        <v>896</v>
      </c>
      <c r="G30" s="22">
        <v>55</v>
      </c>
      <c r="H30" s="22">
        <v>19</v>
      </c>
      <c r="I30" s="22">
        <v>36</v>
      </c>
      <c r="J30" s="22">
        <v>14</v>
      </c>
      <c r="K30" s="22">
        <v>941</v>
      </c>
      <c r="L30" s="22">
        <v>994</v>
      </c>
      <c r="M30" s="22">
        <v>98</v>
      </c>
      <c r="N30" s="22">
        <v>896</v>
      </c>
      <c r="O30" s="22">
        <v>139</v>
      </c>
      <c r="P30" s="24">
        <v>855</v>
      </c>
    </row>
    <row r="31" spans="1:16" ht="12">
      <c r="A31" s="36" t="s">
        <v>45</v>
      </c>
      <c r="B31" s="22">
        <v>272</v>
      </c>
      <c r="C31" s="22">
        <v>23</v>
      </c>
      <c r="D31" s="22">
        <v>249</v>
      </c>
      <c r="E31" s="22">
        <v>10</v>
      </c>
      <c r="F31" s="22">
        <v>262</v>
      </c>
      <c r="G31" s="22">
        <v>11</v>
      </c>
      <c r="H31" s="22">
        <v>5</v>
      </c>
      <c r="I31" s="22">
        <v>6</v>
      </c>
      <c r="J31" s="22">
        <v>6</v>
      </c>
      <c r="K31" s="22">
        <v>5</v>
      </c>
      <c r="L31" s="22">
        <v>261</v>
      </c>
      <c r="M31" s="22">
        <v>18</v>
      </c>
      <c r="N31" s="22">
        <v>243</v>
      </c>
      <c r="O31" s="22">
        <v>4</v>
      </c>
      <c r="P31" s="24">
        <v>257</v>
      </c>
    </row>
    <row r="32" spans="1:16" ht="12">
      <c r="A32" s="36" t="s">
        <v>46</v>
      </c>
      <c r="B32" s="22">
        <v>315</v>
      </c>
      <c r="C32" s="22">
        <v>36</v>
      </c>
      <c r="D32" s="22">
        <v>279</v>
      </c>
      <c r="E32" s="22">
        <v>91</v>
      </c>
      <c r="F32" s="22">
        <v>224</v>
      </c>
      <c r="G32" s="22">
        <v>12</v>
      </c>
      <c r="H32" s="22">
        <v>4</v>
      </c>
      <c r="I32" s="22">
        <v>8</v>
      </c>
      <c r="J32" s="22">
        <v>4</v>
      </c>
      <c r="K32" s="22">
        <v>8</v>
      </c>
      <c r="L32" s="22">
        <v>303</v>
      </c>
      <c r="M32" s="22">
        <v>32</v>
      </c>
      <c r="N32" s="22">
        <v>271</v>
      </c>
      <c r="O32" s="22">
        <v>87</v>
      </c>
      <c r="P32" s="24">
        <v>216</v>
      </c>
    </row>
    <row r="33" spans="1:16" ht="12">
      <c r="A33" s="36" t="s">
        <v>47</v>
      </c>
      <c r="B33" s="22">
        <v>233</v>
      </c>
      <c r="C33" s="22">
        <v>73</v>
      </c>
      <c r="D33" s="22">
        <v>160</v>
      </c>
      <c r="E33" s="22">
        <v>16</v>
      </c>
      <c r="F33" s="22">
        <v>217</v>
      </c>
      <c r="G33" s="22">
        <v>7</v>
      </c>
      <c r="H33" s="22">
        <v>4</v>
      </c>
      <c r="I33" s="22">
        <v>3</v>
      </c>
      <c r="J33" s="22">
        <v>4</v>
      </c>
      <c r="K33" s="22">
        <v>3</v>
      </c>
      <c r="L33" s="22">
        <v>226</v>
      </c>
      <c r="M33" s="22">
        <v>69</v>
      </c>
      <c r="N33" s="22">
        <v>157</v>
      </c>
      <c r="O33" s="22">
        <v>12</v>
      </c>
      <c r="P33" s="24">
        <v>214</v>
      </c>
    </row>
    <row r="34" spans="1:16" ht="12">
      <c r="A34" s="36" t="s">
        <v>48</v>
      </c>
      <c r="B34" s="22">
        <v>352</v>
      </c>
      <c r="C34" s="22">
        <v>46</v>
      </c>
      <c r="D34" s="22">
        <v>306</v>
      </c>
      <c r="E34" s="22">
        <v>10</v>
      </c>
      <c r="F34" s="22">
        <v>342</v>
      </c>
      <c r="G34" s="22">
        <v>19</v>
      </c>
      <c r="H34" s="22">
        <v>9</v>
      </c>
      <c r="I34" s="22">
        <v>10</v>
      </c>
      <c r="J34" s="22">
        <v>10</v>
      </c>
      <c r="K34" s="22">
        <v>9</v>
      </c>
      <c r="L34" s="22">
        <v>333</v>
      </c>
      <c r="M34" s="22">
        <v>37</v>
      </c>
      <c r="N34" s="22">
        <v>296</v>
      </c>
      <c r="O34" s="22">
        <v>0</v>
      </c>
      <c r="P34" s="24">
        <v>333</v>
      </c>
    </row>
    <row r="35" spans="1:16" ht="12">
      <c r="A35" s="36" t="s">
        <v>49</v>
      </c>
      <c r="B35" s="22">
        <v>1152</v>
      </c>
      <c r="C35" s="22">
        <v>96</v>
      </c>
      <c r="D35" s="22">
        <v>1056</v>
      </c>
      <c r="E35" s="22">
        <v>29</v>
      </c>
      <c r="F35" s="22">
        <v>1173</v>
      </c>
      <c r="G35" s="22">
        <v>57</v>
      </c>
      <c r="H35" s="22">
        <v>16</v>
      </c>
      <c r="I35" s="22">
        <v>41</v>
      </c>
      <c r="J35" s="22">
        <v>16</v>
      </c>
      <c r="K35" s="22">
        <v>41</v>
      </c>
      <c r="L35" s="22">
        <v>1095</v>
      </c>
      <c r="M35" s="22">
        <v>80</v>
      </c>
      <c r="N35" s="22">
        <v>1015</v>
      </c>
      <c r="O35" s="22">
        <v>13</v>
      </c>
      <c r="P35" s="24">
        <v>1082</v>
      </c>
    </row>
    <row r="36" spans="1:16" ht="5.25" customHeight="1" thickBot="1">
      <c r="A36" s="3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9"/>
    </row>
  </sheetData>
  <sheetProtection/>
  <mergeCells count="12">
    <mergeCell ref="M4:N4"/>
    <mergeCell ref="O4:P4"/>
    <mergeCell ref="B3:F3"/>
    <mergeCell ref="G3:K3"/>
    <mergeCell ref="L3:P3"/>
    <mergeCell ref="B4:B5"/>
    <mergeCell ref="C4:D4"/>
    <mergeCell ref="E4:F4"/>
    <mergeCell ref="G4:G5"/>
    <mergeCell ref="H4:I4"/>
    <mergeCell ref="J4:K4"/>
    <mergeCell ref="L4:L5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2009-08-28T05:14:26Z</dcterms:created>
  <dcterms:modified xsi:type="dcterms:W3CDTF">2009-08-28T05:14:33Z</dcterms:modified>
  <cp:category/>
  <cp:version/>
  <cp:contentType/>
  <cp:contentStatus/>
</cp:coreProperties>
</file>