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主要貨物発着トン数(4)" sheetId="1" r:id="rId1"/>
  </sheets>
  <externalReferences>
    <externalReference r:id="rId4"/>
    <externalReference r:id="rId5"/>
  </externalReferences>
  <definedNames>
    <definedName name="_10.電気_ガスおよび水道">#REF!</definedName>
    <definedName name="_xlnm.Print_Area" localSheetId="0">'主要貨物発着トン数(4)'!$A$1:$H$47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<sst xmlns="http://schemas.openxmlformats.org/spreadsheetml/2006/main" count="120" uniqueCount="90">
  <si>
    <t>主    要    貨　　物　　発　　着　　ト　　ン　　数</t>
  </si>
  <si>
    <t>昭和30年度　国鉄大分管理局調査</t>
  </si>
  <si>
    <t>種　　別</t>
  </si>
  <si>
    <t>発送トン数</t>
  </si>
  <si>
    <t>到着トン数</t>
  </si>
  <si>
    <t>品　目　別</t>
  </si>
  <si>
    <t>トン</t>
  </si>
  <si>
    <t>石炭</t>
  </si>
  <si>
    <t>硫酸アンモニヤ</t>
  </si>
  <si>
    <t>鉱</t>
  </si>
  <si>
    <t>コークス</t>
  </si>
  <si>
    <t>化</t>
  </si>
  <si>
    <t>過燐酸石灰</t>
  </si>
  <si>
    <t>石及び石材</t>
  </si>
  <si>
    <t>その他化学肥料</t>
  </si>
  <si>
    <t>砂利及び砂</t>
  </si>
  <si>
    <t>その他肥料</t>
  </si>
  <si>
    <t>産</t>
  </si>
  <si>
    <t>硫化鉱</t>
  </si>
  <si>
    <t>学</t>
  </si>
  <si>
    <t>ソーダ</t>
  </si>
  <si>
    <t>鉄鉱</t>
  </si>
  <si>
    <t>硫酸</t>
  </si>
  <si>
    <t>石灰石</t>
  </si>
  <si>
    <t>工</t>
  </si>
  <si>
    <t>鉱油</t>
  </si>
  <si>
    <t>品</t>
  </si>
  <si>
    <t>銑鉄</t>
  </si>
  <si>
    <t>油脂</t>
  </si>
  <si>
    <t>鋼材</t>
  </si>
  <si>
    <t>陶磁器</t>
  </si>
  <si>
    <t>計</t>
  </si>
  <si>
    <t>業</t>
  </si>
  <si>
    <t>楝瓦及び瓦</t>
  </si>
  <si>
    <t>ガラス及その製品</t>
  </si>
  <si>
    <t>林</t>
  </si>
  <si>
    <t>原木</t>
  </si>
  <si>
    <t>石灰</t>
  </si>
  <si>
    <t>杭木</t>
  </si>
  <si>
    <t>セメント</t>
  </si>
  <si>
    <t>製材</t>
  </si>
  <si>
    <t>薪</t>
  </si>
  <si>
    <t>機械工業品、機械</t>
  </si>
  <si>
    <t>木炭</t>
  </si>
  <si>
    <t>小麦粉</t>
  </si>
  <si>
    <t>食</t>
  </si>
  <si>
    <t>砂糖</t>
  </si>
  <si>
    <t>料</t>
  </si>
  <si>
    <t>煙草</t>
  </si>
  <si>
    <t>米</t>
  </si>
  <si>
    <t>酒</t>
  </si>
  <si>
    <t>農</t>
  </si>
  <si>
    <t>麦</t>
  </si>
  <si>
    <t>味噌</t>
  </si>
  <si>
    <t>大豆</t>
  </si>
  <si>
    <t>醤油</t>
  </si>
  <si>
    <t>甘しよ</t>
  </si>
  <si>
    <t>馬鈴しょ</t>
  </si>
  <si>
    <t>まゆ</t>
  </si>
  <si>
    <t>野菜</t>
  </si>
  <si>
    <t>綿花</t>
  </si>
  <si>
    <t>りんご</t>
  </si>
  <si>
    <t>生糸</t>
  </si>
  <si>
    <t>柑橘</t>
  </si>
  <si>
    <t>絹化学繊維糸</t>
  </si>
  <si>
    <t>その他果物</t>
  </si>
  <si>
    <t>絹糸</t>
  </si>
  <si>
    <t>葉煙草</t>
  </si>
  <si>
    <t>絹化学繊維織物</t>
  </si>
  <si>
    <t>飼料</t>
  </si>
  <si>
    <t>絹織物</t>
  </si>
  <si>
    <t>パルプ</t>
  </si>
  <si>
    <t>紙</t>
  </si>
  <si>
    <t>新聞用紙</t>
  </si>
  <si>
    <t>畜</t>
  </si>
  <si>
    <t>馬</t>
  </si>
  <si>
    <t>牛</t>
  </si>
  <si>
    <t>雑工業品　わら工品</t>
  </si>
  <si>
    <t>豚</t>
  </si>
  <si>
    <t>合　　　　　　　計</t>
  </si>
  <si>
    <t>事</t>
  </si>
  <si>
    <t>石　　　灰　（有賃）</t>
  </si>
  <si>
    <t>　　〃　　　（無賃）</t>
  </si>
  <si>
    <t>水</t>
  </si>
  <si>
    <t>鮮魚冷凍魚</t>
  </si>
  <si>
    <t>用</t>
  </si>
  <si>
    <t>砂　　　利　（有賃）</t>
  </si>
  <si>
    <t>塩干魚</t>
  </si>
  <si>
    <t>塩</t>
  </si>
  <si>
    <t>総　　　　　　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</si>
</sst>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1" xfId="0" applyBorder="1" applyAlignment="1">
      <alignment horizontal="distributed"/>
    </xf>
    <xf numFmtId="176" fontId="0" fillId="0" borderId="11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1" xfId="0" applyBorder="1" applyAlignment="1">
      <alignment horizontal="distributed" vertical="center"/>
    </xf>
    <xf numFmtId="0" fontId="0" fillId="0" borderId="26" xfId="0" applyBorder="1" applyAlignment="1">
      <alignment horizontal="distributed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76" fontId="19" fillId="0" borderId="11" xfId="0" applyNumberFormat="1" applyFont="1" applyBorder="1" applyAlignment="1">
      <alignment/>
    </xf>
    <xf numFmtId="176" fontId="19" fillId="0" borderId="0" xfId="0" applyNumberFormat="1" applyFont="1" applyAlignment="1">
      <alignment/>
    </xf>
    <xf numFmtId="0" fontId="0" fillId="0" borderId="29" xfId="0" applyBorder="1" applyAlignment="1">
      <alignment horizontal="distributed"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1390650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323850"/>
          <a:ext cx="17811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0</xdr:rowOff>
    </xdr:from>
    <xdr:to>
      <xdr:col>6</xdr:col>
      <xdr:colOff>28575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4333875" y="314325"/>
          <a:ext cx="1981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28575</xdr:rowOff>
    </xdr:from>
    <xdr:to>
      <xdr:col>1</xdr:col>
      <xdr:colOff>0</xdr:colOff>
      <xdr:row>15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228600" y="800100"/>
          <a:ext cx="180975" cy="15049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228600</xdr:colOff>
      <xdr:row>16</xdr:row>
      <xdr:rowOff>28575</xdr:rowOff>
    </xdr:from>
    <xdr:to>
      <xdr:col>1</xdr:col>
      <xdr:colOff>19050</xdr:colOff>
      <xdr:row>21</xdr:row>
      <xdr:rowOff>133350</xdr:rowOff>
    </xdr:to>
    <xdr:sp>
      <xdr:nvSpPr>
        <xdr:cNvPr id="4" name="AutoShape 5"/>
        <xdr:cNvSpPr>
          <a:spLocks/>
        </xdr:cNvSpPr>
      </xdr:nvSpPr>
      <xdr:spPr>
        <a:xfrm>
          <a:off x="228600" y="2476500"/>
          <a:ext cx="200025" cy="8667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228600</xdr:colOff>
      <xdr:row>23</xdr:row>
      <xdr:rowOff>28575</xdr:rowOff>
    </xdr:from>
    <xdr:to>
      <xdr:col>0</xdr:col>
      <xdr:colOff>400050</xdr:colOff>
      <xdr:row>35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28600" y="3543300"/>
          <a:ext cx="171450" cy="18002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228600</xdr:colOff>
      <xdr:row>37</xdr:row>
      <xdr:rowOff>28575</xdr:rowOff>
    </xdr:from>
    <xdr:to>
      <xdr:col>1</xdr:col>
      <xdr:colOff>47625</xdr:colOff>
      <xdr:row>40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228600" y="5676900"/>
          <a:ext cx="228600" cy="5715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228600</xdr:colOff>
      <xdr:row>42</xdr:row>
      <xdr:rowOff>28575</xdr:rowOff>
    </xdr:from>
    <xdr:to>
      <xdr:col>1</xdr:col>
      <xdr:colOff>47625</xdr:colOff>
      <xdr:row>45</xdr:row>
      <xdr:rowOff>142875</xdr:rowOff>
    </xdr:to>
    <xdr:sp>
      <xdr:nvSpPr>
        <xdr:cNvPr id="7" name="AutoShape 8"/>
        <xdr:cNvSpPr>
          <a:spLocks/>
        </xdr:cNvSpPr>
      </xdr:nvSpPr>
      <xdr:spPr>
        <a:xfrm>
          <a:off x="228600" y="6438900"/>
          <a:ext cx="228600" cy="5715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209550</xdr:colOff>
      <xdr:row>20</xdr:row>
      <xdr:rowOff>9525</xdr:rowOff>
    </xdr:from>
    <xdr:to>
      <xdr:col>5</xdr:col>
      <xdr:colOff>0</xdr:colOff>
      <xdr:row>26</xdr:row>
      <xdr:rowOff>114300</xdr:rowOff>
    </xdr:to>
    <xdr:sp>
      <xdr:nvSpPr>
        <xdr:cNvPr id="8" name="AutoShape 9"/>
        <xdr:cNvSpPr>
          <a:spLocks/>
        </xdr:cNvSpPr>
      </xdr:nvSpPr>
      <xdr:spPr>
        <a:xfrm>
          <a:off x="4524375" y="3067050"/>
          <a:ext cx="190500" cy="10191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247650</xdr:colOff>
      <xdr:row>40</xdr:row>
      <xdr:rowOff>9525</xdr:rowOff>
    </xdr:from>
    <xdr:to>
      <xdr:col>5</xdr:col>
      <xdr:colOff>9525</xdr:colOff>
      <xdr:row>44</xdr:row>
      <xdr:rowOff>114300</xdr:rowOff>
    </xdr:to>
    <xdr:sp>
      <xdr:nvSpPr>
        <xdr:cNvPr id="9" name="AutoShape 10"/>
        <xdr:cNvSpPr>
          <a:spLocks/>
        </xdr:cNvSpPr>
      </xdr:nvSpPr>
      <xdr:spPr>
        <a:xfrm>
          <a:off x="4562475" y="6115050"/>
          <a:ext cx="161925" cy="7143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171450</xdr:colOff>
      <xdr:row>5</xdr:row>
      <xdr:rowOff>0</xdr:rowOff>
    </xdr:from>
    <xdr:to>
      <xdr:col>5</xdr:col>
      <xdr:colOff>0</xdr:colOff>
      <xdr:row>19</xdr:row>
      <xdr:rowOff>19050</xdr:rowOff>
    </xdr:to>
    <xdr:sp>
      <xdr:nvSpPr>
        <xdr:cNvPr id="10" name="AutoShape 12"/>
        <xdr:cNvSpPr>
          <a:spLocks/>
        </xdr:cNvSpPr>
      </xdr:nvSpPr>
      <xdr:spPr>
        <a:xfrm>
          <a:off x="4486275" y="771525"/>
          <a:ext cx="228600" cy="21526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9&#24180;&#24230;11&#21830;&#26989;&#12362;&#12424;&#12403;&#36031;&#26131;123-13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3&#36939;&#36664;&#21450;&#12403;&#36890;&#20449;99-1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9国府県道橋梁現況総括"/>
      <sheetName val="道路延長"/>
      <sheetName val="路面別道路延長"/>
      <sheetName val="100道路による収入"/>
      <sheetName val="道路による収入（市郡別）"/>
      <sheetName val="101線路延長(1)"/>
      <sheetName val="自動車営業所別運輸成績(2)"/>
      <sheetName val="運輸成績(旅客）(3)"/>
      <sheetName val="運輸成績（貨物）(3)"/>
      <sheetName val="主要貨物発着トン数(4)"/>
      <sheetName val="乗合自動車路線粁程及び輸送状況(5)"/>
      <sheetName val="私営鉄道軌道(6)"/>
      <sheetName val="貨物自動車物資輸送屯数調(7)"/>
      <sheetName val="貨物自動車総走行粁(8)"/>
      <sheetName val="私営鉄道貨物輸送(9)"/>
      <sheetName val="自動車実在数(10)"/>
      <sheetName val="乗合自動車(10)"/>
      <sheetName val="貨物自動車(10)"/>
      <sheetName val="自転車数(11)"/>
      <sheetName val="小運送(12)"/>
      <sheetName val="102総船腹数"/>
      <sheetName val="木船"/>
      <sheetName val="主要航路"/>
      <sheetName val="海上輸送状況"/>
      <sheetName val="103郵便局所数"/>
      <sheetName val="郵便物"/>
      <sheetName val="電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I48"/>
  <sheetViews>
    <sheetView tabSelected="1" zoomScalePageLayoutView="0" workbookViewId="0" topLeftCell="A1">
      <selection activeCell="M35" sqref="M35"/>
    </sheetView>
  </sheetViews>
  <sheetFormatPr defaultColWidth="9.00390625" defaultRowHeight="12.75"/>
  <cols>
    <col min="1" max="1" width="5.375" style="0" customWidth="1"/>
    <col min="2" max="2" width="18.25390625" style="0" customWidth="1"/>
    <col min="3" max="3" width="16.125" style="0" customWidth="1"/>
    <col min="4" max="4" width="16.875" style="0" customWidth="1"/>
    <col min="5" max="5" width="5.25390625" style="0" customWidth="1"/>
    <col min="6" max="6" width="20.625" style="0" customWidth="1"/>
    <col min="7" max="7" width="15.875" style="0" customWidth="1"/>
    <col min="8" max="8" width="16.375" style="0" customWidth="1"/>
  </cols>
  <sheetData>
    <row r="1" spans="3:8" ht="12">
      <c r="C1" s="1" t="s">
        <v>0</v>
      </c>
      <c r="H1" s="2" t="s">
        <v>1</v>
      </c>
    </row>
    <row r="2" spans="1:8" ht="12.75" thickBot="1">
      <c r="A2" s="3"/>
      <c r="B2" s="3"/>
      <c r="C2" s="3"/>
      <c r="D2" s="3"/>
      <c r="E2" s="3"/>
      <c r="F2" s="3"/>
      <c r="G2" s="3"/>
      <c r="H2" s="3"/>
    </row>
    <row r="3" spans="1:9" ht="12">
      <c r="A3" s="4" t="s">
        <v>2</v>
      </c>
      <c r="B3" s="5"/>
      <c r="C3" s="6" t="s">
        <v>3</v>
      </c>
      <c r="D3" s="7" t="s">
        <v>4</v>
      </c>
      <c r="E3" s="8" t="s">
        <v>2</v>
      </c>
      <c r="F3" s="9"/>
      <c r="G3" s="6" t="s">
        <v>3</v>
      </c>
      <c r="H3" s="10" t="s">
        <v>4</v>
      </c>
      <c r="I3" s="11"/>
    </row>
    <row r="4" spans="1:9" ht="12">
      <c r="A4" s="12" t="s">
        <v>5</v>
      </c>
      <c r="B4" s="13"/>
      <c r="C4" s="14"/>
      <c r="D4" s="15"/>
      <c r="E4" s="16" t="s">
        <v>5</v>
      </c>
      <c r="F4" s="13"/>
      <c r="G4" s="14"/>
      <c r="H4" s="17"/>
      <c r="I4" s="11"/>
    </row>
    <row r="5" spans="2:9" ht="12">
      <c r="B5" s="18"/>
      <c r="C5" s="19" t="s">
        <v>6</v>
      </c>
      <c r="D5" s="20" t="s">
        <v>6</v>
      </c>
      <c r="E5" s="11"/>
      <c r="F5" s="18"/>
      <c r="G5" s="19" t="s">
        <v>6</v>
      </c>
      <c r="H5" s="2" t="s">
        <v>6</v>
      </c>
      <c r="I5" s="11"/>
    </row>
    <row r="6" spans="2:9" ht="12">
      <c r="B6" s="21" t="s">
        <v>7</v>
      </c>
      <c r="C6" s="22">
        <v>67907</v>
      </c>
      <c r="D6" s="23">
        <v>67203</v>
      </c>
      <c r="E6" s="11"/>
      <c r="F6" s="21" t="s">
        <v>8</v>
      </c>
      <c r="G6" s="22">
        <v>10438</v>
      </c>
      <c r="H6" s="24">
        <v>35301</v>
      </c>
      <c r="I6" s="11"/>
    </row>
    <row r="7" spans="1:8" ht="12">
      <c r="A7" s="25" t="s">
        <v>9</v>
      </c>
      <c r="B7" s="21" t="s">
        <v>10</v>
      </c>
      <c r="C7" s="22">
        <v>486</v>
      </c>
      <c r="D7" s="23">
        <v>2949</v>
      </c>
      <c r="E7" s="26" t="s">
        <v>11</v>
      </c>
      <c r="F7" s="21" t="s">
        <v>12</v>
      </c>
      <c r="G7" s="22">
        <v>22824</v>
      </c>
      <c r="H7" s="24">
        <v>22503</v>
      </c>
    </row>
    <row r="8" spans="1:8" ht="12">
      <c r="A8" s="25"/>
      <c r="B8" s="21" t="s">
        <v>13</v>
      </c>
      <c r="C8" s="22">
        <v>25298</v>
      </c>
      <c r="D8" s="23">
        <v>9278</v>
      </c>
      <c r="E8" s="26"/>
      <c r="F8" s="21" t="s">
        <v>14</v>
      </c>
      <c r="G8" s="22">
        <v>63130</v>
      </c>
      <c r="H8" s="24">
        <v>66221</v>
      </c>
    </row>
    <row r="9" spans="2:8" ht="12">
      <c r="B9" s="21" t="s">
        <v>15</v>
      </c>
      <c r="C9" s="22">
        <v>10075</v>
      </c>
      <c r="D9" s="23">
        <v>6780</v>
      </c>
      <c r="E9" s="11"/>
      <c r="F9" s="21" t="s">
        <v>16</v>
      </c>
      <c r="G9" s="22">
        <v>1758</v>
      </c>
      <c r="H9" s="24">
        <v>17976</v>
      </c>
    </row>
    <row r="10" spans="1:8" ht="12">
      <c r="A10" s="25" t="s">
        <v>17</v>
      </c>
      <c r="B10" s="21" t="s">
        <v>18</v>
      </c>
      <c r="C10" s="22">
        <v>65091</v>
      </c>
      <c r="D10" s="23">
        <v>41190</v>
      </c>
      <c r="E10" s="26" t="s">
        <v>19</v>
      </c>
      <c r="F10" s="21" t="s">
        <v>20</v>
      </c>
      <c r="G10" s="22">
        <v>17165</v>
      </c>
      <c r="H10" s="24">
        <v>15077</v>
      </c>
    </row>
    <row r="11" spans="1:8" ht="12">
      <c r="A11" s="25"/>
      <c r="B11" s="21" t="s">
        <v>21</v>
      </c>
      <c r="C11" s="22">
        <v>20935</v>
      </c>
      <c r="D11" s="23">
        <v>11297</v>
      </c>
      <c r="E11" s="26"/>
      <c r="F11" s="21" t="s">
        <v>22</v>
      </c>
      <c r="G11" s="22">
        <v>18271</v>
      </c>
      <c r="H11" s="24">
        <v>13340</v>
      </c>
    </row>
    <row r="12" spans="2:8" ht="12">
      <c r="B12" s="21" t="s">
        <v>23</v>
      </c>
      <c r="C12" s="22">
        <v>28958</v>
      </c>
      <c r="D12" s="23">
        <v>28471</v>
      </c>
      <c r="E12" s="27" t="s">
        <v>24</v>
      </c>
      <c r="F12" s="21" t="s">
        <v>25</v>
      </c>
      <c r="G12" s="22">
        <v>4339</v>
      </c>
      <c r="H12" s="24">
        <v>23687</v>
      </c>
    </row>
    <row r="13" spans="1:8" ht="12">
      <c r="A13" s="25" t="s">
        <v>26</v>
      </c>
      <c r="B13" s="21" t="s">
        <v>27</v>
      </c>
      <c r="C13" s="22">
        <v>55</v>
      </c>
      <c r="D13" s="23">
        <v>587</v>
      </c>
      <c r="E13" s="27"/>
      <c r="F13" s="21" t="s">
        <v>28</v>
      </c>
      <c r="G13" s="22">
        <v>0</v>
      </c>
      <c r="H13" s="24">
        <v>405</v>
      </c>
    </row>
    <row r="14" spans="1:8" ht="12">
      <c r="A14" s="25"/>
      <c r="B14" s="21" t="s">
        <v>29</v>
      </c>
      <c r="C14" s="22">
        <v>76145</v>
      </c>
      <c r="D14" s="23">
        <v>34150</v>
      </c>
      <c r="E14" s="11"/>
      <c r="F14" s="21" t="s">
        <v>30</v>
      </c>
      <c r="G14" s="22">
        <v>6118</v>
      </c>
      <c r="H14" s="24">
        <v>5645</v>
      </c>
    </row>
    <row r="15" spans="2:8" ht="12">
      <c r="B15" s="21" t="s">
        <v>31</v>
      </c>
      <c r="C15" s="22">
        <v>244950</v>
      </c>
      <c r="D15" s="23">
        <v>1001905</v>
      </c>
      <c r="E15" s="11" t="s">
        <v>32</v>
      </c>
      <c r="F15" s="21" t="s">
        <v>33</v>
      </c>
      <c r="G15" s="22">
        <v>3125</v>
      </c>
      <c r="H15" s="24">
        <v>7869</v>
      </c>
    </row>
    <row r="16" spans="2:8" ht="12">
      <c r="B16" s="28"/>
      <c r="C16" s="22"/>
      <c r="D16" s="23"/>
      <c r="E16" s="11"/>
      <c r="F16" s="21" t="s">
        <v>34</v>
      </c>
      <c r="G16" s="22">
        <v>11628</v>
      </c>
      <c r="H16" s="24">
        <v>8246</v>
      </c>
    </row>
    <row r="17" spans="1:8" ht="12">
      <c r="A17" s="25" t="s">
        <v>35</v>
      </c>
      <c r="B17" s="21" t="s">
        <v>36</v>
      </c>
      <c r="C17" s="22">
        <v>70365</v>
      </c>
      <c r="D17" s="23">
        <v>51748</v>
      </c>
      <c r="E17" s="26" t="s">
        <v>26</v>
      </c>
      <c r="F17" s="21" t="s">
        <v>37</v>
      </c>
      <c r="G17" s="22">
        <v>30816</v>
      </c>
      <c r="H17" s="24">
        <v>19640</v>
      </c>
    </row>
    <row r="18" spans="1:8" ht="12">
      <c r="A18" s="25"/>
      <c r="B18" s="21" t="s">
        <v>38</v>
      </c>
      <c r="C18" s="22">
        <v>228671</v>
      </c>
      <c r="D18" s="23">
        <v>70982</v>
      </c>
      <c r="E18" s="26"/>
      <c r="F18" s="21" t="s">
        <v>39</v>
      </c>
      <c r="G18" s="22">
        <v>176659</v>
      </c>
      <c r="H18" s="24">
        <v>158569</v>
      </c>
    </row>
    <row r="19" spans="1:9" ht="12">
      <c r="A19" s="25" t="s">
        <v>17</v>
      </c>
      <c r="B19" s="21" t="s">
        <v>40</v>
      </c>
      <c r="C19" s="22">
        <v>79530</v>
      </c>
      <c r="D19" s="23">
        <v>20302</v>
      </c>
      <c r="E19" s="11"/>
      <c r="F19" s="21" t="s">
        <v>31</v>
      </c>
      <c r="G19" s="22">
        <v>361271</v>
      </c>
      <c r="H19" s="29">
        <v>389479</v>
      </c>
      <c r="I19" s="11"/>
    </row>
    <row r="20" spans="1:8" ht="12">
      <c r="A20" s="25"/>
      <c r="B20" s="21" t="s">
        <v>41</v>
      </c>
      <c r="C20" s="22">
        <v>4842</v>
      </c>
      <c r="D20" s="23">
        <v>1142</v>
      </c>
      <c r="E20" s="30" t="s">
        <v>42</v>
      </c>
      <c r="F20" s="31"/>
      <c r="G20" s="22">
        <v>6108</v>
      </c>
      <c r="H20" s="24">
        <v>13372</v>
      </c>
    </row>
    <row r="21" spans="1:8" ht="12">
      <c r="A21" s="25" t="s">
        <v>26</v>
      </c>
      <c r="B21" s="21" t="s">
        <v>43</v>
      </c>
      <c r="C21" s="22">
        <v>47028</v>
      </c>
      <c r="D21" s="23">
        <v>728</v>
      </c>
      <c r="E21" s="11"/>
      <c r="F21" s="32" t="s">
        <v>44</v>
      </c>
      <c r="G21" s="22">
        <v>1470</v>
      </c>
      <c r="H21" s="24">
        <v>25687</v>
      </c>
    </row>
    <row r="22" spans="1:8" ht="12">
      <c r="A22" s="25"/>
      <c r="B22" s="21" t="s">
        <v>31</v>
      </c>
      <c r="C22" s="22">
        <f>SUM(C17:C21)</f>
        <v>430436</v>
      </c>
      <c r="D22" s="23">
        <f>SUM(D17:D21)</f>
        <v>144902</v>
      </c>
      <c r="E22" s="11" t="s">
        <v>45</v>
      </c>
      <c r="F22" s="32" t="s">
        <v>46</v>
      </c>
      <c r="G22" s="22">
        <v>2322</v>
      </c>
      <c r="H22" s="24">
        <v>10932</v>
      </c>
    </row>
    <row r="23" spans="2:8" ht="12">
      <c r="B23" s="21"/>
      <c r="C23" s="22"/>
      <c r="D23" s="23"/>
      <c r="E23" s="11" t="s">
        <v>47</v>
      </c>
      <c r="F23" s="32" t="s">
        <v>48</v>
      </c>
      <c r="G23" s="22">
        <v>864</v>
      </c>
      <c r="H23" s="24">
        <v>3064</v>
      </c>
    </row>
    <row r="24" spans="2:8" ht="12">
      <c r="B24" s="21" t="s">
        <v>49</v>
      </c>
      <c r="C24" s="22">
        <v>26208</v>
      </c>
      <c r="D24" s="23">
        <v>46558</v>
      </c>
      <c r="E24" s="11" t="s">
        <v>24</v>
      </c>
      <c r="F24" s="32" t="s">
        <v>50</v>
      </c>
      <c r="G24" s="22">
        <v>3332</v>
      </c>
      <c r="H24" s="24">
        <v>17339</v>
      </c>
    </row>
    <row r="25" spans="1:8" ht="12">
      <c r="A25" s="25" t="s">
        <v>51</v>
      </c>
      <c r="B25" s="21" t="s">
        <v>52</v>
      </c>
      <c r="C25" s="22">
        <v>38067</v>
      </c>
      <c r="D25" s="23">
        <v>30462</v>
      </c>
      <c r="E25" s="11" t="s">
        <v>32</v>
      </c>
      <c r="F25" s="32" t="s">
        <v>53</v>
      </c>
      <c r="G25" s="22">
        <v>333</v>
      </c>
      <c r="H25" s="24">
        <v>952</v>
      </c>
    </row>
    <row r="26" spans="1:8" ht="12">
      <c r="A26" s="25"/>
      <c r="B26" s="21" t="s">
        <v>54</v>
      </c>
      <c r="C26" s="22">
        <v>267</v>
      </c>
      <c r="D26" s="23">
        <v>4164</v>
      </c>
      <c r="E26" s="11" t="s">
        <v>26</v>
      </c>
      <c r="F26" s="32" t="s">
        <v>55</v>
      </c>
      <c r="G26" s="22">
        <v>13229</v>
      </c>
      <c r="H26" s="24">
        <v>3920</v>
      </c>
    </row>
    <row r="27" spans="2:8" ht="12">
      <c r="B27" s="21" t="s">
        <v>56</v>
      </c>
      <c r="C27" s="22">
        <v>9367</v>
      </c>
      <c r="D27" s="23">
        <v>7432</v>
      </c>
      <c r="F27" s="32" t="s">
        <v>31</v>
      </c>
      <c r="G27" s="22">
        <f>SUM(G21:G26)</f>
        <v>21550</v>
      </c>
      <c r="H27" s="24">
        <f>SUM(H21:H26)</f>
        <v>61894</v>
      </c>
    </row>
    <row r="28" spans="2:9" ht="12">
      <c r="B28" s="21" t="s">
        <v>57</v>
      </c>
      <c r="C28" s="22">
        <v>1427</v>
      </c>
      <c r="D28" s="23">
        <v>3130</v>
      </c>
      <c r="E28" s="30" t="s">
        <v>58</v>
      </c>
      <c r="F28" s="31"/>
      <c r="G28" s="22">
        <v>71</v>
      </c>
      <c r="H28" s="29">
        <v>703</v>
      </c>
      <c r="I28" s="11"/>
    </row>
    <row r="29" spans="1:8" ht="12">
      <c r="A29" s="25" t="s">
        <v>17</v>
      </c>
      <c r="B29" s="21" t="s">
        <v>59</v>
      </c>
      <c r="C29" s="22">
        <v>3441</v>
      </c>
      <c r="D29" s="23">
        <v>1671</v>
      </c>
      <c r="E29" s="30" t="s">
        <v>60</v>
      </c>
      <c r="F29" s="31"/>
      <c r="G29" s="22">
        <v>57</v>
      </c>
      <c r="H29" s="24">
        <v>6360</v>
      </c>
    </row>
    <row r="30" spans="1:8" ht="12">
      <c r="A30" s="25"/>
      <c r="B30" s="21" t="s">
        <v>61</v>
      </c>
      <c r="C30" s="22">
        <v>334</v>
      </c>
      <c r="D30" s="23">
        <v>4753</v>
      </c>
      <c r="E30" s="30" t="s">
        <v>62</v>
      </c>
      <c r="F30" s="31"/>
      <c r="G30" s="22">
        <v>0</v>
      </c>
      <c r="H30" s="24">
        <v>0</v>
      </c>
    </row>
    <row r="31" spans="2:8" ht="12">
      <c r="B31" s="21" t="s">
        <v>63</v>
      </c>
      <c r="C31" s="22">
        <v>4481</v>
      </c>
      <c r="D31" s="23">
        <v>50</v>
      </c>
      <c r="E31" s="30" t="s">
        <v>64</v>
      </c>
      <c r="F31" s="31"/>
      <c r="G31" s="22">
        <v>33444</v>
      </c>
      <c r="H31" s="24">
        <v>36</v>
      </c>
    </row>
    <row r="32" spans="2:8" ht="12">
      <c r="B32" s="21" t="s">
        <v>65</v>
      </c>
      <c r="C32" s="22">
        <v>385</v>
      </c>
      <c r="D32" s="23">
        <v>2306</v>
      </c>
      <c r="E32" s="30" t="s">
        <v>66</v>
      </c>
      <c r="F32" s="31"/>
      <c r="G32" s="22">
        <v>3340</v>
      </c>
      <c r="H32" s="24">
        <v>44</v>
      </c>
    </row>
    <row r="33" spans="1:8" ht="12">
      <c r="A33" s="25" t="s">
        <v>26</v>
      </c>
      <c r="B33" s="21" t="s">
        <v>67</v>
      </c>
      <c r="C33" s="22">
        <v>11724</v>
      </c>
      <c r="D33" s="23">
        <v>6219</v>
      </c>
      <c r="E33" s="30" t="s">
        <v>68</v>
      </c>
      <c r="F33" s="31"/>
      <c r="G33" s="22">
        <v>0</v>
      </c>
      <c r="H33" s="24">
        <v>0</v>
      </c>
    </row>
    <row r="34" spans="1:8" ht="12">
      <c r="A34" s="25"/>
      <c r="B34" s="21" t="s">
        <v>69</v>
      </c>
      <c r="C34" s="22">
        <v>2232</v>
      </c>
      <c r="D34" s="23">
        <v>16911</v>
      </c>
      <c r="E34" s="30" t="s">
        <v>70</v>
      </c>
      <c r="F34" s="31"/>
      <c r="G34" s="22">
        <v>973</v>
      </c>
      <c r="H34" s="24">
        <v>0</v>
      </c>
    </row>
    <row r="35" spans="2:8" ht="12">
      <c r="B35" s="21" t="s">
        <v>31</v>
      </c>
      <c r="C35" s="22">
        <f>SUM(C24:C34)</f>
        <v>97933</v>
      </c>
      <c r="D35" s="23">
        <f>SUM(D24:D34)</f>
        <v>123656</v>
      </c>
      <c r="E35" s="30" t="s">
        <v>71</v>
      </c>
      <c r="F35" s="31"/>
      <c r="G35" s="22">
        <v>34485</v>
      </c>
      <c r="H35" s="24">
        <v>17148</v>
      </c>
    </row>
    <row r="36" spans="2:8" ht="12">
      <c r="B36" s="21"/>
      <c r="C36" s="22"/>
      <c r="D36" s="23"/>
      <c r="E36" s="30" t="s">
        <v>72</v>
      </c>
      <c r="F36" s="31"/>
      <c r="G36" s="22">
        <v>864</v>
      </c>
      <c r="H36" s="24">
        <v>3556</v>
      </c>
    </row>
    <row r="37" spans="2:8" ht="12">
      <c r="B37" s="21"/>
      <c r="C37" s="22"/>
      <c r="D37" s="23"/>
      <c r="E37" s="30" t="s">
        <v>73</v>
      </c>
      <c r="F37" s="31"/>
      <c r="G37" s="22">
        <v>0</v>
      </c>
      <c r="H37" s="24">
        <v>1950</v>
      </c>
    </row>
    <row r="38" spans="1:9" ht="12">
      <c r="A38" t="s">
        <v>74</v>
      </c>
      <c r="B38" s="21" t="s">
        <v>75</v>
      </c>
      <c r="C38" s="22">
        <v>1905</v>
      </c>
      <c r="D38" s="23">
        <v>2242</v>
      </c>
      <c r="E38" s="33" t="s">
        <v>31</v>
      </c>
      <c r="F38" s="31"/>
      <c r="G38" s="22">
        <f>SUM(G28:G37)</f>
        <v>73234</v>
      </c>
      <c r="H38" s="29">
        <v>29807</v>
      </c>
      <c r="I38" s="11"/>
    </row>
    <row r="39" spans="1:9" ht="12">
      <c r="A39" s="25" t="s">
        <v>17</v>
      </c>
      <c r="B39" s="21" t="s">
        <v>76</v>
      </c>
      <c r="C39" s="22">
        <v>11783</v>
      </c>
      <c r="D39" s="23">
        <v>5374</v>
      </c>
      <c r="E39" s="30" t="s">
        <v>77</v>
      </c>
      <c r="F39" s="31"/>
      <c r="G39" s="22">
        <v>3097</v>
      </c>
      <c r="H39" s="24">
        <v>9027</v>
      </c>
      <c r="I39" s="11"/>
    </row>
    <row r="40" spans="1:9" ht="12">
      <c r="A40" s="25"/>
      <c r="B40" s="21" t="s">
        <v>78</v>
      </c>
      <c r="C40" s="22">
        <v>4060</v>
      </c>
      <c r="D40" s="23">
        <v>112</v>
      </c>
      <c r="E40" s="34" t="s">
        <v>79</v>
      </c>
      <c r="F40" s="35"/>
      <c r="G40" s="22">
        <v>1294094</v>
      </c>
      <c r="H40" s="24">
        <v>1841105</v>
      </c>
      <c r="I40" s="11"/>
    </row>
    <row r="41" spans="1:9" ht="12">
      <c r="A41" t="s">
        <v>26</v>
      </c>
      <c r="B41" s="21" t="s">
        <v>31</v>
      </c>
      <c r="C41" s="22">
        <f>SUM(C38:C40)</f>
        <v>17748</v>
      </c>
      <c r="D41" s="23">
        <f>SUM(D38:D40)</f>
        <v>7728</v>
      </c>
      <c r="E41" t="s">
        <v>80</v>
      </c>
      <c r="F41" s="28" t="s">
        <v>81</v>
      </c>
      <c r="G41" s="22">
        <v>31</v>
      </c>
      <c r="H41" s="24">
        <v>106446</v>
      </c>
      <c r="I41" s="11"/>
    </row>
    <row r="42" spans="2:9" ht="12">
      <c r="B42" s="21"/>
      <c r="C42" s="22"/>
      <c r="D42" s="23"/>
      <c r="E42" t="s">
        <v>32</v>
      </c>
      <c r="F42" s="28" t="s">
        <v>82</v>
      </c>
      <c r="G42" s="22">
        <v>1362</v>
      </c>
      <c r="H42" s="24">
        <v>3145</v>
      </c>
      <c r="I42" s="11"/>
    </row>
    <row r="43" spans="1:9" ht="12">
      <c r="A43" t="s">
        <v>83</v>
      </c>
      <c r="B43" s="21" t="s">
        <v>84</v>
      </c>
      <c r="C43" s="22">
        <v>1813</v>
      </c>
      <c r="D43" s="23">
        <v>13315</v>
      </c>
      <c r="E43" t="s">
        <v>85</v>
      </c>
      <c r="F43" s="28" t="s">
        <v>86</v>
      </c>
      <c r="G43" s="22">
        <v>4733</v>
      </c>
      <c r="H43" s="24">
        <v>2212</v>
      </c>
      <c r="I43" s="11"/>
    </row>
    <row r="44" spans="1:9" ht="12">
      <c r="A44" s="25" t="s">
        <v>17</v>
      </c>
      <c r="B44" s="21" t="s">
        <v>87</v>
      </c>
      <c r="C44" s="22">
        <v>3304</v>
      </c>
      <c r="D44" s="23">
        <v>1475</v>
      </c>
      <c r="E44" t="s">
        <v>26</v>
      </c>
      <c r="F44" s="28" t="s">
        <v>82</v>
      </c>
      <c r="G44" s="22">
        <v>53963</v>
      </c>
      <c r="H44" s="24">
        <v>55295</v>
      </c>
      <c r="I44" s="11"/>
    </row>
    <row r="45" spans="1:9" ht="12">
      <c r="A45" s="25"/>
      <c r="B45" s="21" t="s">
        <v>88</v>
      </c>
      <c r="C45" s="22">
        <v>32650</v>
      </c>
      <c r="D45" s="23">
        <v>44545</v>
      </c>
      <c r="F45" s="36" t="s">
        <v>31</v>
      </c>
      <c r="G45" s="37">
        <f>SUM(G41:G44)</f>
        <v>60089</v>
      </c>
      <c r="H45" s="38">
        <f>SUM(H41:H44)</f>
        <v>167098</v>
      </c>
      <c r="I45" s="11"/>
    </row>
    <row r="46" spans="1:9" ht="12">
      <c r="A46" t="s">
        <v>26</v>
      </c>
      <c r="B46" s="21" t="s">
        <v>31</v>
      </c>
      <c r="C46" s="22">
        <f>SUM(C43:C45)</f>
        <v>37767</v>
      </c>
      <c r="D46" s="23">
        <f>SUM(D43:D45)</f>
        <v>59335</v>
      </c>
      <c r="E46" s="39" t="s">
        <v>89</v>
      </c>
      <c r="F46" s="40"/>
      <c r="G46" s="41">
        <v>1354183</v>
      </c>
      <c r="H46" s="42">
        <v>2008203</v>
      </c>
      <c r="I46" s="11"/>
    </row>
    <row r="47" spans="1:8" ht="8.25" customHeight="1" thickBot="1">
      <c r="A47" s="3"/>
      <c r="B47" s="43"/>
      <c r="C47" s="44"/>
      <c r="D47" s="45"/>
      <c r="E47" s="3"/>
      <c r="F47" s="46"/>
      <c r="G47" s="46"/>
      <c r="H47" s="3"/>
    </row>
    <row r="48" spans="3:4" ht="12">
      <c r="C48" s="24"/>
      <c r="D48" s="24"/>
    </row>
  </sheetData>
  <sheetProtection/>
  <mergeCells count="38">
    <mergeCell ref="E38:F38"/>
    <mergeCell ref="A39:A40"/>
    <mergeCell ref="E39:F39"/>
    <mergeCell ref="E40:F40"/>
    <mergeCell ref="A44:A45"/>
    <mergeCell ref="E46:F46"/>
    <mergeCell ref="A33:A34"/>
    <mergeCell ref="E33:F33"/>
    <mergeCell ref="E34:F34"/>
    <mergeCell ref="E35:F35"/>
    <mergeCell ref="E36:F36"/>
    <mergeCell ref="E37:F37"/>
    <mergeCell ref="E28:F28"/>
    <mergeCell ref="A29:A30"/>
    <mergeCell ref="E29:F29"/>
    <mergeCell ref="E30:F30"/>
    <mergeCell ref="E31:F31"/>
    <mergeCell ref="E32:F32"/>
    <mergeCell ref="A17:A18"/>
    <mergeCell ref="E17:E18"/>
    <mergeCell ref="A19:A20"/>
    <mergeCell ref="E20:F20"/>
    <mergeCell ref="A21:A22"/>
    <mergeCell ref="A25:A26"/>
    <mergeCell ref="A7:A8"/>
    <mergeCell ref="E7:E8"/>
    <mergeCell ref="A10:A11"/>
    <mergeCell ref="E10:E11"/>
    <mergeCell ref="E12:E13"/>
    <mergeCell ref="A13:A14"/>
    <mergeCell ref="A3:B3"/>
    <mergeCell ref="C3:C4"/>
    <mergeCell ref="D3:D4"/>
    <mergeCell ref="E3:F3"/>
    <mergeCell ref="G3:G4"/>
    <mergeCell ref="H3:H4"/>
    <mergeCell ref="A4:B4"/>
    <mergeCell ref="E4:F4"/>
  </mergeCells>
  <printOptions/>
  <pageMargins left="0.787" right="0.787" top="0.984" bottom="0.984" header="0.512" footer="0.512"/>
  <pageSetup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2009-09-09T05:20:20Z</dcterms:created>
  <dcterms:modified xsi:type="dcterms:W3CDTF">2009-09-09T05:20:27Z</dcterms:modified>
  <cp:category/>
  <cp:version/>
  <cp:contentType/>
  <cp:contentStatus/>
</cp:coreProperties>
</file>