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'107'!$A$1:$G$29</definedName>
    <definedName name="_9.建__________設__________業">#REF!</definedName>
    <definedName name="\P">#REF!</definedName>
    <definedName name="_xlnm.Print_Area" localSheetId="0">'107'!$A$1:$G$28</definedName>
  </definedNames>
  <calcPr fullCalcOnLoad="1"/>
</workbook>
</file>

<file path=xl/sharedStrings.xml><?xml version="1.0" encoding="utf-8"?>
<sst xmlns="http://schemas.openxmlformats.org/spreadsheetml/2006/main" count="34" uniqueCount="30">
  <si>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</si>
  <si>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</si>
  <si>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</si>
  <si>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</si>
  <si>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</si>
  <si>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</si>
  <si>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</si>
  <si>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 xml:space="preserve">  18</t>
  </si>
  <si>
    <t>資料：（財）建設物価調査会｢建設統計月報｣</t>
  </si>
  <si>
    <t>平成14年</t>
  </si>
  <si>
    <t xml:space="preserve">  15</t>
  </si>
  <si>
    <t xml:space="preserve">  16</t>
  </si>
  <si>
    <t xml:space="preserve">  17</t>
  </si>
  <si>
    <t xml:space="preserve">  19</t>
  </si>
  <si>
    <t xml:space="preserve">  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</si>
  <si>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</si>
  <si>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</si>
  <si>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</si>
  <si>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</si>
  <si>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</si>
  <si>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</si>
  <si>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</si>
  <si>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</si>
  <si>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</si>
  <si>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</si>
  <si>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</si>
  <si>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 xml:space="preserve">  20</t>
  </si>
  <si>
    <t>　107．工事別着工住宅数および床面積</t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</si>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</sst>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4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0" xfId="60" applyNumberFormat="1" applyFo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5" fillId="0" borderId="11" xfId="60" applyFont="1" applyBorder="1" applyAlignment="1" applyProtection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177" fontId="0" fillId="0" borderId="0" xfId="60" applyNumberFormat="1" applyFont="1" applyAlignment="1">
      <alignment vertical="center"/>
      <protection/>
    </xf>
    <xf numFmtId="0" fontId="5" fillId="0" borderId="11" xfId="60" applyFont="1" applyBorder="1" applyAlignment="1" applyProtection="1">
      <alignment horizontal="center" vertical="center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 applyAlignment="1">
      <alignment/>
      <protection/>
    </xf>
    <xf numFmtId="177" fontId="6" fillId="0" borderId="13" xfId="60" applyNumberFormat="1" applyFont="1" applyBorder="1">
      <alignment/>
      <protection/>
    </xf>
    <xf numFmtId="177" fontId="6" fillId="0" borderId="0" xfId="60" applyNumberFormat="1" applyFont="1" applyBorder="1">
      <alignment/>
      <protection/>
    </xf>
    <xf numFmtId="177" fontId="6" fillId="0" borderId="0" xfId="60" applyNumberFormat="1" applyFont="1">
      <alignment/>
      <protection/>
    </xf>
    <xf numFmtId="177" fontId="0" fillId="0" borderId="14" xfId="60" applyNumberFormat="1" applyFont="1" applyBorder="1" applyAlignment="1" applyProtection="1">
      <alignment horizontal="left"/>
      <protection/>
    </xf>
    <xf numFmtId="177" fontId="0" fillId="0" borderId="14" xfId="60" applyNumberFormat="1" applyFont="1" applyBorder="1">
      <alignment/>
      <protection/>
    </xf>
    <xf numFmtId="49" fontId="6" fillId="0" borderId="0" xfId="60" applyNumberFormat="1" applyFont="1" applyAlignment="1" applyProtection="1">
      <alignment horizontal="center"/>
      <protection/>
    </xf>
    <xf numFmtId="177" fontId="42" fillId="0" borderId="0" xfId="60" applyNumberFormat="1" applyFont="1">
      <alignment/>
      <protection/>
    </xf>
    <xf numFmtId="177" fontId="0" fillId="0" borderId="13" xfId="60" applyNumberFormat="1" applyFont="1" applyBorder="1" applyProtection="1">
      <alignment/>
      <protection/>
    </xf>
    <xf numFmtId="177" fontId="0" fillId="0" borderId="0" xfId="60" applyNumberFormat="1" applyFont="1" applyBorder="1" applyProtection="1">
      <alignment/>
      <protection/>
    </xf>
    <xf numFmtId="177" fontId="0" fillId="0" borderId="0" xfId="60" applyNumberFormat="1" applyFont="1" applyFill="1" applyProtection="1">
      <alignment/>
      <protection/>
    </xf>
    <xf numFmtId="177" fontId="0" fillId="0" borderId="0" xfId="60" applyNumberFormat="1" applyFont="1" applyFill="1" applyAlignment="1">
      <alignment/>
      <protection/>
    </xf>
    <xf numFmtId="177" fontId="0" fillId="0" borderId="0" xfId="60" applyNumberFormat="1" applyFont="1" applyFill="1" applyAlignment="1" applyProtection="1">
      <alignment/>
      <protection/>
    </xf>
    <xf numFmtId="177" fontId="0" fillId="0" borderId="0" xfId="60" applyNumberFormat="1" applyFont="1" applyBorder="1" applyAlignment="1" applyProtection="1">
      <alignment/>
      <protection/>
    </xf>
    <xf numFmtId="177" fontId="5" fillId="0" borderId="15" xfId="60" applyNumberFormat="1" applyFont="1" applyBorder="1" applyAlignment="1" applyProtection="1">
      <alignment horizontal="center" vertical="center"/>
      <protection/>
    </xf>
    <xf numFmtId="177" fontId="5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tabSelected="1" zoomScaleSheetLayoutView="100" zoomScalePageLayoutView="0" workbookViewId="0" topLeftCell="A1">
      <selection activeCell="A30" sqref="A30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29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0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2" t="s">
        <v>9</v>
      </c>
      <c r="B5" s="14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12" t="s">
        <v>10</v>
      </c>
      <c r="B6" s="14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12" t="s">
        <v>11</v>
      </c>
      <c r="B7" s="14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2" t="s">
        <v>12</v>
      </c>
      <c r="B8" s="14">
        <v>10241</v>
      </c>
      <c r="C8" s="7">
        <v>858832</v>
      </c>
      <c r="D8" s="7">
        <v>9345</v>
      </c>
      <c r="E8" s="7">
        <v>802987</v>
      </c>
      <c r="F8" s="15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3" t="s">
        <v>7</v>
      </c>
      <c r="B9" s="14">
        <v>10535</v>
      </c>
      <c r="C9" s="7">
        <v>861831</v>
      </c>
      <c r="D9" s="7">
        <v>9610</v>
      </c>
      <c r="E9" s="7">
        <v>815019</v>
      </c>
      <c r="F9" s="15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2" t="s">
        <v>13</v>
      </c>
      <c r="B10" s="14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2" t="s">
        <v>26</v>
      </c>
      <c r="B11" s="14">
        <v>10219</v>
      </c>
      <c r="C11" s="7">
        <v>763842</v>
      </c>
      <c r="D11" s="7">
        <v>9550</v>
      </c>
      <c r="E11" s="7">
        <v>725460</v>
      </c>
      <c r="F11" s="7">
        <v>669</v>
      </c>
      <c r="G11" s="7">
        <v>38382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" customHeight="1">
      <c r="A12" s="12" t="s">
        <v>28</v>
      </c>
      <c r="B12" s="14">
        <v>6455</v>
      </c>
      <c r="C12" s="7">
        <v>534502</v>
      </c>
      <c r="D12" s="7">
        <v>5840</v>
      </c>
      <c r="E12" s="7">
        <v>497672</v>
      </c>
      <c r="F12" s="7">
        <v>615</v>
      </c>
      <c r="G12" s="7">
        <v>36830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8" customFormat="1" ht="12" customHeight="1">
      <c r="A13" s="21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2" customHeight="1">
      <c r="A14" s="21" t="s">
        <v>29</v>
      </c>
      <c r="B14" s="16">
        <f aca="true" t="shared" si="0" ref="B14:G14">SUM(B16:B27)</f>
        <v>6308</v>
      </c>
      <c r="C14" s="17">
        <f t="shared" si="0"/>
        <v>560677</v>
      </c>
      <c r="D14" s="17">
        <f t="shared" si="0"/>
        <v>5758</v>
      </c>
      <c r="E14" s="17">
        <f t="shared" si="0"/>
        <v>534321</v>
      </c>
      <c r="F14" s="17">
        <f t="shared" si="0"/>
        <v>550</v>
      </c>
      <c r="G14" s="17">
        <f t="shared" si="0"/>
        <v>26356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6" ht="12" customHeight="1">
      <c r="A15" s="13"/>
      <c r="B15" s="14"/>
      <c r="F15" s="3"/>
    </row>
    <row r="16" spans="1:7" ht="12" customHeight="1">
      <c r="A16" s="12" t="s">
        <v>14</v>
      </c>
      <c r="B16" s="23">
        <f>+D16+F16</f>
        <v>524</v>
      </c>
      <c r="C16" s="24">
        <f>+E16+G16</f>
        <v>39468</v>
      </c>
      <c r="D16" s="25">
        <v>486</v>
      </c>
      <c r="E16" s="25">
        <v>37804</v>
      </c>
      <c r="F16" s="26">
        <v>38</v>
      </c>
      <c r="G16" s="25">
        <v>1664</v>
      </c>
    </row>
    <row r="17" spans="1:7" ht="12" customHeight="1">
      <c r="A17" s="12" t="s">
        <v>15</v>
      </c>
      <c r="B17" s="23">
        <f aca="true" t="shared" si="1" ref="B17:B27">+D17+F17</f>
        <v>374</v>
      </c>
      <c r="C17" s="24">
        <f aca="true" t="shared" si="2" ref="C17:C27">+E17+G17</f>
        <v>34721</v>
      </c>
      <c r="D17" s="25">
        <v>343</v>
      </c>
      <c r="E17" s="25">
        <v>33266</v>
      </c>
      <c r="F17" s="26">
        <v>31</v>
      </c>
      <c r="G17" s="25">
        <v>1455</v>
      </c>
    </row>
    <row r="18" spans="1:7" ht="12" customHeight="1">
      <c r="A18" s="12" t="s">
        <v>16</v>
      </c>
      <c r="B18" s="23">
        <f t="shared" si="1"/>
        <v>445</v>
      </c>
      <c r="C18" s="24">
        <f t="shared" si="2"/>
        <v>40462</v>
      </c>
      <c r="D18" s="27">
        <v>396</v>
      </c>
      <c r="E18" s="27">
        <v>37827</v>
      </c>
      <c r="F18" s="26">
        <v>49</v>
      </c>
      <c r="G18" s="25">
        <v>2635</v>
      </c>
    </row>
    <row r="19" spans="1:7" ht="12" customHeight="1">
      <c r="A19" s="12" t="s">
        <v>17</v>
      </c>
      <c r="B19" s="23">
        <f t="shared" si="1"/>
        <v>513</v>
      </c>
      <c r="C19" s="24">
        <f t="shared" si="2"/>
        <v>47099</v>
      </c>
      <c r="D19" s="27">
        <v>459</v>
      </c>
      <c r="E19" s="27">
        <v>44421</v>
      </c>
      <c r="F19" s="26">
        <v>54</v>
      </c>
      <c r="G19" s="25">
        <v>2678</v>
      </c>
    </row>
    <row r="20" spans="1:7" ht="12" customHeight="1">
      <c r="A20" s="12" t="s">
        <v>18</v>
      </c>
      <c r="B20" s="23">
        <f t="shared" si="1"/>
        <v>445</v>
      </c>
      <c r="C20" s="24">
        <f t="shared" si="2"/>
        <v>39821</v>
      </c>
      <c r="D20" s="27">
        <v>398</v>
      </c>
      <c r="E20" s="27">
        <v>37760</v>
      </c>
      <c r="F20" s="26">
        <v>47</v>
      </c>
      <c r="G20" s="25">
        <v>2061</v>
      </c>
    </row>
    <row r="21" spans="1:7" ht="12" customHeight="1">
      <c r="A21" s="12" t="s">
        <v>19</v>
      </c>
      <c r="B21" s="23">
        <f t="shared" si="1"/>
        <v>426</v>
      </c>
      <c r="C21" s="24">
        <f t="shared" si="2"/>
        <v>40654</v>
      </c>
      <c r="D21" s="27">
        <v>374</v>
      </c>
      <c r="E21" s="27">
        <v>38032</v>
      </c>
      <c r="F21" s="26">
        <v>52</v>
      </c>
      <c r="G21" s="25">
        <v>2622</v>
      </c>
    </row>
    <row r="22" spans="1:7" ht="12" customHeight="1">
      <c r="A22" s="12" t="s">
        <v>20</v>
      </c>
      <c r="B22" s="23">
        <f t="shared" si="1"/>
        <v>597</v>
      </c>
      <c r="C22" s="24">
        <f t="shared" si="2"/>
        <v>54104</v>
      </c>
      <c r="D22" s="27">
        <v>565</v>
      </c>
      <c r="E22" s="27">
        <v>52845</v>
      </c>
      <c r="F22" s="26">
        <v>32</v>
      </c>
      <c r="G22" s="25">
        <v>1259</v>
      </c>
    </row>
    <row r="23" spans="1:8" ht="12" customHeight="1">
      <c r="A23" s="12" t="s">
        <v>21</v>
      </c>
      <c r="B23" s="23">
        <f t="shared" si="1"/>
        <v>697</v>
      </c>
      <c r="C23" s="24">
        <f t="shared" si="2"/>
        <v>57889</v>
      </c>
      <c r="D23" s="27">
        <v>658</v>
      </c>
      <c r="E23" s="27">
        <v>56125</v>
      </c>
      <c r="F23" s="26">
        <v>39</v>
      </c>
      <c r="G23" s="25">
        <v>1764</v>
      </c>
      <c r="H23" s="22"/>
    </row>
    <row r="24" spans="1:7" ht="12" customHeight="1">
      <c r="A24" s="12" t="s">
        <v>22</v>
      </c>
      <c r="B24" s="23">
        <f t="shared" si="1"/>
        <v>670</v>
      </c>
      <c r="C24" s="24">
        <f t="shared" si="2"/>
        <v>59962</v>
      </c>
      <c r="D24" s="27">
        <v>609</v>
      </c>
      <c r="E24" s="27">
        <v>57044</v>
      </c>
      <c r="F24" s="26">
        <v>61</v>
      </c>
      <c r="G24" s="25">
        <v>2918</v>
      </c>
    </row>
    <row r="25" spans="1:7" ht="12" customHeight="1">
      <c r="A25" s="12" t="s">
        <v>23</v>
      </c>
      <c r="B25" s="23">
        <f t="shared" si="1"/>
        <v>554</v>
      </c>
      <c r="C25" s="24">
        <f t="shared" si="2"/>
        <v>47651</v>
      </c>
      <c r="D25" s="27">
        <v>505</v>
      </c>
      <c r="E25" s="27">
        <v>45319</v>
      </c>
      <c r="F25" s="26">
        <v>49</v>
      </c>
      <c r="G25" s="25">
        <v>2332</v>
      </c>
    </row>
    <row r="26" spans="1:7" ht="12" customHeight="1">
      <c r="A26" s="12" t="s">
        <v>24</v>
      </c>
      <c r="B26" s="23">
        <f t="shared" si="1"/>
        <v>551</v>
      </c>
      <c r="C26" s="24">
        <f t="shared" si="2"/>
        <v>50779</v>
      </c>
      <c r="D26" s="27">
        <v>492</v>
      </c>
      <c r="E26" s="27">
        <v>47570</v>
      </c>
      <c r="F26" s="26">
        <v>59</v>
      </c>
      <c r="G26" s="25">
        <v>3209</v>
      </c>
    </row>
    <row r="27" spans="1:7" ht="12" customHeight="1">
      <c r="A27" s="12" t="s">
        <v>25</v>
      </c>
      <c r="B27" s="23">
        <f t="shared" si="1"/>
        <v>512</v>
      </c>
      <c r="C27" s="24">
        <f t="shared" si="2"/>
        <v>48067</v>
      </c>
      <c r="D27" s="28">
        <v>473</v>
      </c>
      <c r="E27" s="28">
        <v>46308</v>
      </c>
      <c r="F27" s="3">
        <v>39</v>
      </c>
      <c r="G27" s="24">
        <v>1759</v>
      </c>
    </row>
    <row r="28" spans="1:7" ht="12" customHeight="1">
      <c r="A28" s="19" t="s">
        <v>8</v>
      </c>
      <c r="B28" s="19"/>
      <c r="C28" s="20"/>
      <c r="D28" s="20"/>
      <c r="E28" s="20"/>
      <c r="F28" s="20"/>
      <c r="G28" s="20"/>
    </row>
    <row r="38" ht="15.75" customHeight="1"/>
    <row r="39" spans="1:2" ht="12" customHeight="1">
      <c r="A39" s="7"/>
      <c r="B39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</sheetData>
  <sheetProtection/>
  <mergeCells count="1">
    <mergeCell ref="A3:A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2012-01-31T05:11:00Z</cp:lastPrinted>
  <dcterms:created xsi:type="dcterms:W3CDTF">2002-02-01T07:12:36Z</dcterms:created>
  <dcterms:modified xsi:type="dcterms:W3CDTF">2012-01-31T05:11:05Z</dcterms:modified>
  <cp:category/>
  <cp:version/>
  <cp:contentType/>
  <cp:contentStatus/>
</cp:coreProperties>
</file>