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9260" windowHeight="6075" activeTab="0"/>
  </bookViews>
  <sheets>
    <sheet name="t07" sheetId="1" r:id="rId1"/>
  </sheets>
  <definedNames>
    <definedName name="_xlnm.Print_Area" localSheetId="0">'t07'!$A$1:$K$26</definedName>
  </definedNames>
  <calcPr fullCalcOnLoad="1"/>
</workbook>
</file>

<file path=xl/sharedStrings.xml><?xml version="1.0" encoding="utf-8"?>
<sst xmlns="http://schemas.openxmlformats.org/spreadsheetml/2006/main" count="66" uniqueCount="37">
  <si>
    <t>総数</t>
  </si>
  <si>
    <t>事業者</t>
  </si>
  <si>
    <t>その他</t>
  </si>
  <si>
    <t>学校長</t>
  </si>
  <si>
    <t>施設の長</t>
  </si>
  <si>
    <t>市町村長</t>
  </si>
  <si>
    <t>定期</t>
  </si>
  <si>
    <t>患者家族</t>
  </si>
  <si>
    <t>ツベルクリン反応検査</t>
  </si>
  <si>
    <t>被注射者数</t>
  </si>
  <si>
    <t>被判定者数</t>
  </si>
  <si>
    <t>陰性者数</t>
  </si>
  <si>
    <t>陽性者数</t>
  </si>
  <si>
    <t>間接撮影者数</t>
  </si>
  <si>
    <t>直接撮影者数</t>
  </si>
  <si>
    <t>被発見者数</t>
  </si>
  <si>
    <t>結核患者</t>
  </si>
  <si>
    <t>被注射</t>
  </si>
  <si>
    <t>被判定</t>
  </si>
  <si>
    <t>陰性</t>
  </si>
  <si>
    <t>陽性</t>
  </si>
  <si>
    <t>結核</t>
  </si>
  <si>
    <t>発病のおそれ</t>
  </si>
  <si>
    <t>結核発病のおそれがあると診断された者</t>
  </si>
  <si>
    <t>間撮</t>
  </si>
  <si>
    <t>直撮</t>
  </si>
  <si>
    <t>ＢＣＧ接種者数</t>
  </si>
  <si>
    <t>乳児</t>
  </si>
  <si>
    <t>・</t>
  </si>
  <si>
    <t>ＢＣＧ</t>
  </si>
  <si>
    <t>地域保健・健康増進事業報告</t>
  </si>
  <si>
    <t>平成24年度</t>
  </si>
  <si>
    <t>喀痰検査者数</t>
  </si>
  <si>
    <t>喀痰</t>
  </si>
  <si>
    <t>接触者健診</t>
  </si>
  <si>
    <t>第５表　結核健康診断受診者数､予防接種被接種者数､
　　　　被発見者数､実施主体・対象者別</t>
  </si>
  <si>
    <t>５ 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</si>
</sst>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&quot;&quot;"/>
    <numFmt numFmtId="177" formatCode="###\ ###\ ###\ ##0"/>
    <numFmt numFmtId="178" formatCode="###\ ###\ \-"/>
    <numFmt numFmtId="179" formatCode="#\ ##0;0;&quot;-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7"/>
      <name val="ＭＳ 明朝"/>
      <family val="1"/>
    </font>
    <font>
      <sz val="6.5"/>
      <name val="ＭＳ 明朝"/>
      <family val="1"/>
    </font>
    <font>
      <sz val="8"/>
      <name val="ＭＳ 明朝"/>
      <family val="1"/>
    </font>
    <font>
      <b/>
      <sz val="14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8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179" fontId="2" fillId="0" borderId="0" xfId="0" applyNumberFormat="1" applyFont="1" applyAlignment="1">
      <alignment/>
    </xf>
    <xf numFmtId="179" fontId="3" fillId="0" borderId="0" xfId="0" applyNumberFormat="1" applyFont="1" applyAlignment="1">
      <alignment/>
    </xf>
    <xf numFmtId="179" fontId="3" fillId="0" borderId="0" xfId="0" applyNumberFormat="1" applyFont="1" applyBorder="1" applyAlignment="1">
      <alignment/>
    </xf>
    <xf numFmtId="179" fontId="8" fillId="0" borderId="0" xfId="0" applyNumberFormat="1" applyFont="1" applyBorder="1" applyAlignment="1">
      <alignment horizontal="right"/>
    </xf>
    <xf numFmtId="179" fontId="5" fillId="0" borderId="0" xfId="0" applyNumberFormat="1" applyFont="1" applyFill="1" applyBorder="1" applyAlignment="1">
      <alignment horizontal="right"/>
    </xf>
    <xf numFmtId="179" fontId="3" fillId="0" borderId="0" xfId="0" applyNumberFormat="1" applyFont="1" applyAlignment="1">
      <alignment/>
    </xf>
    <xf numFmtId="179" fontId="3" fillId="0" borderId="10" xfId="0" applyNumberFormat="1" applyFont="1" applyBorder="1" applyAlignment="1">
      <alignment horizontal="distributed"/>
    </xf>
    <xf numFmtId="179" fontId="5" fillId="0" borderId="11" xfId="0" applyNumberFormat="1" applyFont="1" applyBorder="1" applyAlignment="1">
      <alignment horizontal="distributed"/>
    </xf>
    <xf numFmtId="179" fontId="5" fillId="0" borderId="11" xfId="0" applyNumberFormat="1" applyFont="1" applyBorder="1" applyAlignment="1" quotePrefix="1">
      <alignment horizontal="distributed"/>
    </xf>
    <xf numFmtId="179" fontId="3" fillId="0" borderId="12" xfId="0" applyNumberFormat="1" applyFont="1" applyBorder="1" applyAlignment="1">
      <alignment/>
    </xf>
    <xf numFmtId="179" fontId="3" fillId="0" borderId="13" xfId="0" applyNumberFormat="1" applyFont="1" applyBorder="1" applyAlignment="1">
      <alignment horizontal="distributed"/>
    </xf>
    <xf numFmtId="179" fontId="3" fillId="0" borderId="14" xfId="0" applyNumberFormat="1" applyFont="1" applyBorder="1" applyAlignment="1">
      <alignment/>
    </xf>
    <xf numFmtId="179" fontId="3" fillId="0" borderId="15" xfId="0" applyNumberFormat="1" applyFont="1" applyBorder="1" applyAlignment="1">
      <alignment horizontal="distributed"/>
    </xf>
    <xf numFmtId="179" fontId="5" fillId="0" borderId="14" xfId="0" applyNumberFormat="1" applyFont="1" applyFill="1" applyBorder="1" applyAlignment="1">
      <alignment horizontal="right"/>
    </xf>
    <xf numFmtId="179" fontId="5" fillId="0" borderId="16" xfId="0" applyNumberFormat="1" applyFont="1" applyBorder="1" applyAlignment="1">
      <alignment horizontal="distributed"/>
    </xf>
    <xf numFmtId="179" fontId="3" fillId="0" borderId="0" xfId="0" applyNumberFormat="1" applyFont="1" applyBorder="1" applyAlignment="1">
      <alignment/>
    </xf>
    <xf numFmtId="179" fontId="5" fillId="0" borderId="15" xfId="0" applyNumberFormat="1" applyFont="1" applyFill="1" applyBorder="1" applyAlignment="1">
      <alignment horizontal="right"/>
    </xf>
    <xf numFmtId="179" fontId="9" fillId="0" borderId="17" xfId="0" applyNumberFormat="1" applyFont="1" applyFill="1" applyBorder="1" applyAlignment="1">
      <alignment horizontal="right"/>
    </xf>
    <xf numFmtId="179" fontId="9" fillId="0" borderId="18" xfId="0" applyNumberFormat="1" applyFont="1" applyFill="1" applyBorder="1" applyAlignment="1">
      <alignment horizontal="right"/>
    </xf>
    <xf numFmtId="179" fontId="5" fillId="0" borderId="19" xfId="0" applyNumberFormat="1" applyFont="1" applyFill="1" applyBorder="1" applyAlignment="1">
      <alignment horizontal="right"/>
    </xf>
    <xf numFmtId="179" fontId="5" fillId="0" borderId="20" xfId="0" applyNumberFormat="1" applyFont="1" applyFill="1" applyBorder="1" applyAlignment="1">
      <alignment horizontal="right"/>
    </xf>
    <xf numFmtId="179" fontId="3" fillId="0" borderId="21" xfId="0" applyNumberFormat="1" applyFont="1" applyBorder="1" applyAlignment="1">
      <alignment horizontal="center"/>
    </xf>
    <xf numFmtId="179" fontId="3" fillId="0" borderId="22" xfId="0" applyNumberFormat="1" applyFont="1" applyBorder="1" applyAlignment="1">
      <alignment horizontal="center"/>
    </xf>
    <xf numFmtId="179" fontId="3" fillId="0" borderId="0" xfId="0" applyNumberFormat="1" applyFont="1" applyBorder="1" applyAlignment="1">
      <alignment horizontal="center"/>
    </xf>
    <xf numFmtId="179" fontId="3" fillId="0" borderId="10" xfId="0" applyNumberFormat="1" applyFont="1" applyBorder="1" applyAlignment="1">
      <alignment horizontal="center"/>
    </xf>
    <xf numFmtId="179" fontId="3" fillId="0" borderId="12" xfId="0" applyNumberFormat="1" applyFont="1" applyBorder="1" applyAlignment="1">
      <alignment horizontal="center"/>
    </xf>
    <xf numFmtId="179" fontId="3" fillId="0" borderId="13" xfId="0" applyNumberFormat="1" applyFont="1" applyBorder="1" applyAlignment="1">
      <alignment horizontal="center"/>
    </xf>
    <xf numFmtId="179" fontId="5" fillId="0" borderId="0" xfId="0" applyNumberFormat="1" applyFont="1" applyAlignment="1">
      <alignment vertical="center" wrapText="1"/>
    </xf>
    <xf numFmtId="179" fontId="6" fillId="0" borderId="0" xfId="0" applyNumberFormat="1" applyFont="1" applyAlignment="1">
      <alignment horizontal="center" vertical="center" wrapText="1"/>
    </xf>
    <xf numFmtId="179" fontId="7" fillId="0" borderId="0" xfId="0" applyNumberFormat="1" applyFont="1" applyAlignment="1">
      <alignment vertical="center" shrinkToFit="1"/>
    </xf>
    <xf numFmtId="179" fontId="5" fillId="0" borderId="23" xfId="0" applyNumberFormat="1" applyFont="1" applyBorder="1" applyAlignment="1">
      <alignment horizontal="center" vertical="center"/>
    </xf>
    <xf numFmtId="179" fontId="5" fillId="0" borderId="21" xfId="0" applyNumberFormat="1" applyFont="1" applyBorder="1" applyAlignment="1">
      <alignment horizontal="center" vertical="center"/>
    </xf>
    <xf numFmtId="179" fontId="5" fillId="0" borderId="22" xfId="0" applyNumberFormat="1" applyFont="1" applyBorder="1" applyAlignment="1">
      <alignment horizontal="center" vertical="center"/>
    </xf>
    <xf numFmtId="179" fontId="5" fillId="0" borderId="24" xfId="0" applyNumberFormat="1" applyFont="1" applyBorder="1" applyAlignment="1">
      <alignment horizontal="center" vertical="center"/>
    </xf>
    <xf numFmtId="179" fontId="5" fillId="0" borderId="12" xfId="0" applyNumberFormat="1" applyFont="1" applyBorder="1" applyAlignment="1">
      <alignment horizontal="center" vertical="center"/>
    </xf>
    <xf numFmtId="179" fontId="5" fillId="0" borderId="13" xfId="0" applyNumberFormat="1" applyFont="1" applyBorder="1" applyAlignment="1">
      <alignment horizontal="center" vertical="center"/>
    </xf>
    <xf numFmtId="179" fontId="5" fillId="0" borderId="23" xfId="0" applyNumberFormat="1" applyFont="1" applyBorder="1" applyAlignment="1">
      <alignment horizontal="center" vertical="center" wrapText="1"/>
    </xf>
    <xf numFmtId="179" fontId="5" fillId="0" borderId="11" xfId="0" applyNumberFormat="1" applyFont="1" applyBorder="1" applyAlignment="1">
      <alignment horizontal="center" vertical="center" wrapText="1"/>
    </xf>
    <xf numFmtId="179" fontId="5" fillId="0" borderId="24" xfId="0" applyNumberFormat="1" applyFont="1" applyBorder="1" applyAlignment="1">
      <alignment horizontal="center" vertical="center" wrapText="1"/>
    </xf>
    <xf numFmtId="179" fontId="5" fillId="0" borderId="25" xfId="0" applyNumberFormat="1" applyFont="1" applyBorder="1" applyAlignment="1">
      <alignment horizontal="distributed" vertical="center"/>
    </xf>
    <xf numFmtId="179" fontId="5" fillId="0" borderId="11" xfId="0" applyNumberFormat="1" applyFont="1" applyBorder="1" applyAlignment="1">
      <alignment horizontal="distributed" vertical="center"/>
    </xf>
    <xf numFmtId="179" fontId="5" fillId="0" borderId="24" xfId="0" applyNumberFormat="1" applyFont="1" applyBorder="1" applyAlignment="1">
      <alignment horizontal="distributed" vertical="center"/>
    </xf>
    <xf numFmtId="179" fontId="5" fillId="0" borderId="26" xfId="0" applyNumberFormat="1" applyFont="1" applyBorder="1" applyAlignment="1">
      <alignment horizontal="distributed" vertical="center"/>
    </xf>
    <xf numFmtId="179" fontId="5" fillId="0" borderId="27" xfId="0" applyNumberFormat="1" applyFont="1" applyBorder="1" applyAlignment="1">
      <alignment horizontal="distributed" vertical="center"/>
    </xf>
    <xf numFmtId="179" fontId="5" fillId="0" borderId="28" xfId="0" applyNumberFormat="1" applyFont="1" applyBorder="1" applyAlignment="1">
      <alignment horizontal="distributed" vertical="center"/>
    </xf>
    <xf numFmtId="179" fontId="5" fillId="0" borderId="29" xfId="0" applyNumberFormat="1" applyFont="1" applyBorder="1" applyAlignment="1">
      <alignment horizontal="distributed" vertical="center"/>
    </xf>
    <xf numFmtId="179" fontId="5" fillId="0" borderId="26" xfId="0" applyNumberFormat="1" applyFont="1" applyBorder="1" applyAlignment="1">
      <alignment horizontal="distributed" vertical="center"/>
    </xf>
    <xf numFmtId="179" fontId="5" fillId="0" borderId="27" xfId="0" applyNumberFormat="1" applyFont="1" applyBorder="1" applyAlignment="1">
      <alignment horizontal="distributed" vertical="center"/>
    </xf>
    <xf numFmtId="179" fontId="5" fillId="0" borderId="28" xfId="0" applyNumberFormat="1" applyFont="1" applyBorder="1" applyAlignment="1">
      <alignment horizontal="distributed" vertical="center"/>
    </xf>
    <xf numFmtId="179" fontId="3" fillId="0" borderId="0" xfId="0" applyNumberFormat="1" applyFont="1" applyBorder="1" applyAlignment="1">
      <alignment horizontal="distributed"/>
    </xf>
    <xf numFmtId="179" fontId="3" fillId="0" borderId="10" xfId="0" applyNumberFormat="1" applyFont="1" applyBorder="1" applyAlignment="1">
      <alignment horizontal="distributed"/>
    </xf>
    <xf numFmtId="179" fontId="5" fillId="0" borderId="23" xfId="0" applyNumberFormat="1" applyFont="1" applyBorder="1" applyAlignment="1">
      <alignment horizontal="distributed" vertical="center"/>
    </xf>
    <xf numFmtId="179" fontId="5" fillId="0" borderId="22" xfId="0" applyNumberFormat="1" applyFont="1" applyBorder="1" applyAlignment="1">
      <alignment horizontal="distributed" vertical="center"/>
    </xf>
    <xf numFmtId="179" fontId="5" fillId="0" borderId="24" xfId="0" applyNumberFormat="1" applyFont="1" applyBorder="1" applyAlignment="1">
      <alignment horizontal="distributed" vertical="center"/>
    </xf>
    <xf numFmtId="179" fontId="5" fillId="0" borderId="13" xfId="0" applyNumberFormat="1" applyFont="1" applyBorder="1" applyAlignment="1">
      <alignment horizontal="distributed" vertical="center"/>
    </xf>
    <xf numFmtId="179" fontId="5" fillId="0" borderId="25" xfId="0" applyNumberFormat="1" applyFont="1" applyBorder="1" applyAlignment="1">
      <alignment horizontal="distributed" vertical="center"/>
    </xf>
    <xf numFmtId="179" fontId="5" fillId="0" borderId="11" xfId="0" applyNumberFormat="1" applyFont="1" applyBorder="1" applyAlignment="1">
      <alignment horizontal="distributed" vertical="center"/>
    </xf>
    <xf numFmtId="179" fontId="5" fillId="0" borderId="30" xfId="0" applyNumberFormat="1" applyFont="1" applyBorder="1" applyAlignment="1">
      <alignment horizontal="distributed" vertical="center"/>
    </xf>
    <xf numFmtId="179" fontId="5" fillId="0" borderId="31" xfId="0" applyNumberFormat="1" applyFont="1" applyBorder="1" applyAlignment="1">
      <alignment horizontal="distributed" vertical="center"/>
    </xf>
    <xf numFmtId="179" fontId="3" fillId="0" borderId="32" xfId="0" applyNumberFormat="1" applyFont="1" applyBorder="1" applyAlignment="1">
      <alignment/>
    </xf>
    <xf numFmtId="179" fontId="3" fillId="0" borderId="33" xfId="0" applyNumberFormat="1" applyFont="1" applyBorder="1" applyAlignment="1">
      <alignment horizontal="distributed"/>
    </xf>
    <xf numFmtId="179" fontId="9" fillId="0" borderId="34" xfId="0" applyNumberFormat="1" applyFont="1" applyFill="1" applyBorder="1" applyAlignment="1">
      <alignment horizontal="right"/>
    </xf>
    <xf numFmtId="179" fontId="5" fillId="0" borderId="32" xfId="0" applyNumberFormat="1" applyFont="1" applyFill="1" applyBorder="1" applyAlignment="1">
      <alignment horizontal="right"/>
    </xf>
    <xf numFmtId="179" fontId="5" fillId="0" borderId="35" xfId="0" applyNumberFormat="1" applyFont="1" applyFill="1" applyBorder="1" applyAlignment="1">
      <alignment horizontal="right"/>
    </xf>
    <xf numFmtId="179" fontId="5" fillId="0" borderId="25" xfId="0" applyNumberFormat="1" applyFont="1" applyBorder="1" applyAlignment="1">
      <alignment horizontal="distributed"/>
    </xf>
    <xf numFmtId="179" fontId="9" fillId="0" borderId="36" xfId="0" applyNumberFormat="1" applyFont="1" applyFill="1" applyBorder="1" applyAlignment="1">
      <alignment horizontal="right"/>
    </xf>
    <xf numFmtId="179" fontId="5" fillId="0" borderId="12" xfId="0" applyNumberFormat="1" applyFont="1" applyFill="1" applyBorder="1" applyAlignment="1">
      <alignment horizontal="right"/>
    </xf>
    <xf numFmtId="179" fontId="5" fillId="0" borderId="37" xfId="0" applyNumberFormat="1" applyFont="1" applyFill="1" applyBorder="1" applyAlignment="1">
      <alignment horizontal="right"/>
    </xf>
    <xf numFmtId="179" fontId="5" fillId="0" borderId="24" xfId="0" applyNumberFormat="1" applyFont="1" applyBorder="1" applyAlignment="1">
      <alignment horizontal="distributed"/>
    </xf>
    <xf numFmtId="179" fontId="3" fillId="0" borderId="32" xfId="0" applyNumberFormat="1" applyFont="1" applyBorder="1" applyAlignment="1">
      <alignment horizontal="distributed"/>
    </xf>
    <xf numFmtId="179" fontId="3" fillId="0" borderId="33" xfId="0" applyNumberFormat="1" applyFont="1" applyBorder="1" applyAlignment="1">
      <alignment horizontal="distributed"/>
    </xf>
    <xf numFmtId="179" fontId="3" fillId="0" borderId="12" xfId="0" applyNumberFormat="1" applyFont="1" applyBorder="1" applyAlignment="1">
      <alignment horizontal="distributed"/>
    </xf>
    <xf numFmtId="179" fontId="3" fillId="0" borderId="13" xfId="0" applyNumberFormat="1" applyFont="1" applyBorder="1" applyAlignment="1">
      <alignment horizontal="distributed"/>
    </xf>
    <xf numFmtId="179" fontId="9" fillId="0" borderId="32" xfId="0" applyNumberFormat="1" applyFont="1" applyFill="1" applyBorder="1" applyAlignment="1">
      <alignment horizontal="right"/>
    </xf>
    <xf numFmtId="179" fontId="9" fillId="0" borderId="35" xfId="0" applyNumberFormat="1" applyFont="1" applyFill="1" applyBorder="1" applyAlignment="1">
      <alignment horizontal="right"/>
    </xf>
    <xf numFmtId="179" fontId="3" fillId="0" borderId="13" xfId="0" applyNumberFormat="1" applyFont="1" applyBorder="1" applyAlignment="1">
      <alignment horizontal="left" wrapText="1"/>
    </xf>
    <xf numFmtId="179" fontId="5" fillId="0" borderId="24" xfId="0" applyNumberFormat="1" applyFont="1" applyBorder="1" applyAlignment="1">
      <alignment wrapText="1"/>
    </xf>
    <xf numFmtId="179" fontId="3" fillId="0" borderId="38" xfId="0" applyNumberFormat="1" applyFont="1" applyBorder="1" applyAlignment="1">
      <alignment/>
    </xf>
    <xf numFmtId="179" fontId="3" fillId="0" borderId="38" xfId="0" applyNumberFormat="1" applyFont="1" applyBorder="1" applyAlignment="1">
      <alignment horizontal="distributed"/>
    </xf>
    <xf numFmtId="179" fontId="5" fillId="0" borderId="38" xfId="0" applyNumberFormat="1" applyFont="1" applyFill="1" applyBorder="1" applyAlignment="1">
      <alignment horizontal="right"/>
    </xf>
    <xf numFmtId="179" fontId="5" fillId="0" borderId="38" xfId="0" applyNumberFormat="1" applyFont="1" applyBorder="1" applyAlignment="1">
      <alignment horizontal="center"/>
    </xf>
    <xf numFmtId="179" fontId="5" fillId="0" borderId="38" xfId="0" applyNumberFormat="1" applyFont="1" applyBorder="1" applyAlignment="1">
      <alignment horizontal="distributed"/>
    </xf>
    <xf numFmtId="179" fontId="4" fillId="0" borderId="38" xfId="0" applyNumberFormat="1" applyFont="1" applyBorder="1" applyAlignment="1" quotePrefix="1">
      <alignment horizontal="left"/>
    </xf>
    <xf numFmtId="179" fontId="4" fillId="0" borderId="38" xfId="0" applyNumberFormat="1" applyFont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view="pageBreakPreview" zoomScale="115" zoomScaleSheetLayoutView="11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:B1"/>
    </sheetView>
  </sheetViews>
  <sheetFormatPr defaultColWidth="9.00390625" defaultRowHeight="13.5"/>
  <cols>
    <col min="1" max="1" width="2.25390625" style="1" customWidth="1"/>
    <col min="2" max="2" width="10.625" style="1" customWidth="1"/>
    <col min="3" max="11" width="7.625" style="1" customWidth="1"/>
    <col min="12" max="16384" width="9.00390625" style="1" customWidth="1"/>
  </cols>
  <sheetData>
    <row r="1" spans="1:11" ht="22.5" customHeight="1">
      <c r="A1" s="30" t="s">
        <v>30</v>
      </c>
      <c r="B1" s="30"/>
      <c r="C1" s="29" t="s">
        <v>35</v>
      </c>
      <c r="D1" s="29"/>
      <c r="E1" s="29"/>
      <c r="F1" s="29"/>
      <c r="G1" s="29"/>
      <c r="H1" s="29"/>
      <c r="I1" s="29"/>
      <c r="J1" s="29"/>
      <c r="K1" s="29"/>
    </row>
    <row r="2" spans="1:11" ht="22.5" customHeight="1">
      <c r="A2" s="28" t="s">
        <v>36</v>
      </c>
      <c r="B2" s="28"/>
      <c r="C2" s="29"/>
      <c r="D2" s="29"/>
      <c r="E2" s="29"/>
      <c r="F2" s="29"/>
      <c r="G2" s="29"/>
      <c r="H2" s="29"/>
      <c r="I2" s="29"/>
      <c r="J2" s="29"/>
      <c r="K2" s="29"/>
    </row>
    <row r="3" spans="1:11" ht="15" customHeight="1" thickBot="1">
      <c r="A3" s="2"/>
      <c r="B3" s="3"/>
      <c r="C3" s="3"/>
      <c r="D3" s="3"/>
      <c r="E3" s="3"/>
      <c r="F3" s="3"/>
      <c r="G3" s="3"/>
      <c r="H3" s="3"/>
      <c r="I3" s="3"/>
      <c r="J3" s="3"/>
      <c r="K3" s="4" t="s">
        <v>31</v>
      </c>
    </row>
    <row r="4" spans="1:11" ht="13.5" customHeight="1">
      <c r="A4" s="22"/>
      <c r="B4" s="23"/>
      <c r="C4" s="46" t="s">
        <v>0</v>
      </c>
      <c r="D4" s="31" t="s">
        <v>6</v>
      </c>
      <c r="E4" s="32"/>
      <c r="F4" s="32"/>
      <c r="G4" s="32"/>
      <c r="H4" s="33"/>
      <c r="I4" s="52" t="s">
        <v>34</v>
      </c>
      <c r="J4" s="53"/>
      <c r="K4" s="37"/>
    </row>
    <row r="5" spans="1:11" ht="12.75">
      <c r="A5" s="24"/>
      <c r="B5" s="25"/>
      <c r="C5" s="44"/>
      <c r="D5" s="34"/>
      <c r="E5" s="35"/>
      <c r="F5" s="35"/>
      <c r="G5" s="35"/>
      <c r="H5" s="36"/>
      <c r="I5" s="54"/>
      <c r="J5" s="55"/>
      <c r="K5" s="38"/>
    </row>
    <row r="6" spans="1:11" ht="12.75">
      <c r="A6" s="24"/>
      <c r="B6" s="25"/>
      <c r="C6" s="44"/>
      <c r="D6" s="47" t="s">
        <v>1</v>
      </c>
      <c r="E6" s="47" t="s">
        <v>3</v>
      </c>
      <c r="F6" s="43" t="s">
        <v>4</v>
      </c>
      <c r="G6" s="58" t="s">
        <v>5</v>
      </c>
      <c r="H6" s="59"/>
      <c r="I6" s="56" t="s">
        <v>7</v>
      </c>
      <c r="J6" s="56" t="s">
        <v>2</v>
      </c>
      <c r="K6" s="38"/>
    </row>
    <row r="7" spans="1:11" ht="13.5" customHeight="1">
      <c r="A7" s="24"/>
      <c r="B7" s="25"/>
      <c r="C7" s="44"/>
      <c r="D7" s="48"/>
      <c r="E7" s="48"/>
      <c r="F7" s="44"/>
      <c r="G7" s="40" t="s">
        <v>27</v>
      </c>
      <c r="H7" s="43" t="s">
        <v>2</v>
      </c>
      <c r="I7" s="57"/>
      <c r="J7" s="57"/>
      <c r="K7" s="38"/>
    </row>
    <row r="8" spans="1:11" ht="12.75" customHeight="1">
      <c r="A8" s="24"/>
      <c r="B8" s="25"/>
      <c r="C8" s="44"/>
      <c r="D8" s="48"/>
      <c r="E8" s="48"/>
      <c r="F8" s="44"/>
      <c r="G8" s="41"/>
      <c r="H8" s="44"/>
      <c r="I8" s="57"/>
      <c r="J8" s="57"/>
      <c r="K8" s="38"/>
    </row>
    <row r="9" spans="1:11" ht="12.75">
      <c r="A9" s="26"/>
      <c r="B9" s="27"/>
      <c r="C9" s="45"/>
      <c r="D9" s="49"/>
      <c r="E9" s="49"/>
      <c r="F9" s="45"/>
      <c r="G9" s="42"/>
      <c r="H9" s="45"/>
      <c r="I9" s="54"/>
      <c r="J9" s="54"/>
      <c r="K9" s="39"/>
    </row>
    <row r="10" spans="1:11" ht="22.5" customHeight="1">
      <c r="A10" s="83" t="s">
        <v>8</v>
      </c>
      <c r="B10" s="84"/>
      <c r="C10" s="80"/>
      <c r="D10" s="80"/>
      <c r="E10" s="80"/>
      <c r="F10" s="80"/>
      <c r="G10" s="80"/>
      <c r="H10" s="80"/>
      <c r="I10" s="80"/>
      <c r="J10" s="80"/>
      <c r="K10" s="81"/>
    </row>
    <row r="11" spans="1:11" ht="22.5" customHeight="1">
      <c r="A11" s="60"/>
      <c r="B11" s="61" t="s">
        <v>9</v>
      </c>
      <c r="C11" s="62">
        <f>SUM(D11:J11)</f>
        <v>39</v>
      </c>
      <c r="D11" s="63" t="s">
        <v>28</v>
      </c>
      <c r="E11" s="63" t="s">
        <v>28</v>
      </c>
      <c r="F11" s="63" t="s">
        <v>28</v>
      </c>
      <c r="G11" s="63" t="s">
        <v>28</v>
      </c>
      <c r="H11" s="63" t="s">
        <v>28</v>
      </c>
      <c r="I11" s="64">
        <v>16</v>
      </c>
      <c r="J11" s="63">
        <v>23</v>
      </c>
      <c r="K11" s="65" t="s">
        <v>17</v>
      </c>
    </row>
    <row r="12" spans="1:11" ht="22.5" customHeight="1">
      <c r="A12" s="16"/>
      <c r="B12" s="7" t="s">
        <v>10</v>
      </c>
      <c r="C12" s="19">
        <f>SUM(D12:J12)</f>
        <v>39</v>
      </c>
      <c r="D12" s="5" t="s">
        <v>28</v>
      </c>
      <c r="E12" s="5" t="s">
        <v>28</v>
      </c>
      <c r="F12" s="5" t="s">
        <v>28</v>
      </c>
      <c r="G12" s="5" t="s">
        <v>28</v>
      </c>
      <c r="H12" s="5" t="s">
        <v>28</v>
      </c>
      <c r="I12" s="21">
        <v>16</v>
      </c>
      <c r="J12" s="5">
        <v>23</v>
      </c>
      <c r="K12" s="8" t="s">
        <v>18</v>
      </c>
    </row>
    <row r="13" spans="1:11" ht="22.5" customHeight="1">
      <c r="A13" s="16"/>
      <c r="B13" s="7" t="s">
        <v>11</v>
      </c>
      <c r="C13" s="19">
        <f>SUM(D13:J13)</f>
        <v>21</v>
      </c>
      <c r="D13" s="5" t="s">
        <v>28</v>
      </c>
      <c r="E13" s="5" t="s">
        <v>28</v>
      </c>
      <c r="F13" s="5" t="s">
        <v>28</v>
      </c>
      <c r="G13" s="5" t="s">
        <v>28</v>
      </c>
      <c r="H13" s="5" t="s">
        <v>28</v>
      </c>
      <c r="I13" s="21">
        <v>6</v>
      </c>
      <c r="J13" s="5">
        <v>15</v>
      </c>
      <c r="K13" s="8" t="s">
        <v>19</v>
      </c>
    </row>
    <row r="14" spans="1:11" ht="22.5" customHeight="1">
      <c r="A14" s="10"/>
      <c r="B14" s="11" t="s">
        <v>12</v>
      </c>
      <c r="C14" s="66">
        <f>SUM(D14:J14)</f>
        <v>18</v>
      </c>
      <c r="D14" s="67" t="s">
        <v>28</v>
      </c>
      <c r="E14" s="67" t="s">
        <v>28</v>
      </c>
      <c r="F14" s="67" t="s">
        <v>28</v>
      </c>
      <c r="G14" s="67" t="s">
        <v>28</v>
      </c>
      <c r="H14" s="67" t="s">
        <v>28</v>
      </c>
      <c r="I14" s="68">
        <v>10</v>
      </c>
      <c r="J14" s="67">
        <v>8</v>
      </c>
      <c r="K14" s="69" t="s">
        <v>20</v>
      </c>
    </row>
    <row r="15" spans="1:11" ht="22.5" customHeight="1">
      <c r="A15" s="78"/>
      <c r="B15" s="79"/>
      <c r="C15" s="80"/>
      <c r="D15" s="80"/>
      <c r="E15" s="80"/>
      <c r="F15" s="80"/>
      <c r="G15" s="80"/>
      <c r="H15" s="80"/>
      <c r="I15" s="80"/>
      <c r="J15" s="80"/>
      <c r="K15" s="81"/>
    </row>
    <row r="16" spans="1:11" ht="22.5" customHeight="1">
      <c r="A16" s="70" t="s">
        <v>26</v>
      </c>
      <c r="B16" s="71"/>
      <c r="C16" s="62">
        <f>SUM(D16:J16)</f>
        <v>8812</v>
      </c>
      <c r="D16" s="63" t="s">
        <v>28</v>
      </c>
      <c r="E16" s="63" t="s">
        <v>28</v>
      </c>
      <c r="F16" s="63" t="s">
        <v>28</v>
      </c>
      <c r="G16" s="63">
        <v>8812</v>
      </c>
      <c r="H16" s="63" t="s">
        <v>28</v>
      </c>
      <c r="I16" s="64">
        <v>0</v>
      </c>
      <c r="J16" s="63">
        <v>0</v>
      </c>
      <c r="K16" s="65" t="s">
        <v>29</v>
      </c>
    </row>
    <row r="17" spans="1:11" ht="22.5" customHeight="1">
      <c r="A17" s="50" t="s">
        <v>13</v>
      </c>
      <c r="B17" s="51"/>
      <c r="C17" s="19">
        <f>SUM(D17:J17)</f>
        <v>121895</v>
      </c>
      <c r="D17" s="5">
        <v>68099</v>
      </c>
      <c r="E17" s="5">
        <v>23739</v>
      </c>
      <c r="F17" s="5">
        <v>881</v>
      </c>
      <c r="G17" s="5" t="s">
        <v>28</v>
      </c>
      <c r="H17" s="5">
        <f>24467+4709</f>
        <v>29176</v>
      </c>
      <c r="I17" s="21">
        <v>0</v>
      </c>
      <c r="J17" s="5">
        <v>0</v>
      </c>
      <c r="K17" s="9" t="s">
        <v>24</v>
      </c>
    </row>
    <row r="18" spans="1:11" ht="22.5" customHeight="1">
      <c r="A18" s="50" t="s">
        <v>14</v>
      </c>
      <c r="B18" s="51"/>
      <c r="C18" s="19">
        <f>SUM(D18:J18)</f>
        <v>161656</v>
      </c>
      <c r="D18" s="5">
        <v>103521</v>
      </c>
      <c r="E18" s="5">
        <v>2334</v>
      </c>
      <c r="F18" s="5">
        <v>6613</v>
      </c>
      <c r="G18" s="5" t="s">
        <v>28</v>
      </c>
      <c r="H18" s="5">
        <f>31150+16326</f>
        <v>47476</v>
      </c>
      <c r="I18" s="21">
        <v>321</v>
      </c>
      <c r="J18" s="5">
        <v>1391</v>
      </c>
      <c r="K18" s="9" t="s">
        <v>25</v>
      </c>
    </row>
    <row r="19" spans="1:11" ht="22.5" customHeight="1">
      <c r="A19" s="72" t="s">
        <v>32</v>
      </c>
      <c r="B19" s="73"/>
      <c r="C19" s="66">
        <f>SUM(D19:J19)</f>
        <v>1167</v>
      </c>
      <c r="D19" s="67">
        <v>353</v>
      </c>
      <c r="E19" s="67">
        <v>1</v>
      </c>
      <c r="F19" s="67">
        <v>2</v>
      </c>
      <c r="G19" s="67" t="s">
        <v>28</v>
      </c>
      <c r="H19" s="67">
        <f>715+91</f>
        <v>806</v>
      </c>
      <c r="I19" s="68">
        <v>5</v>
      </c>
      <c r="J19" s="67">
        <v>0</v>
      </c>
      <c r="K19" s="69" t="s">
        <v>33</v>
      </c>
    </row>
    <row r="20" spans="1:11" ht="22.5" customHeight="1">
      <c r="A20" s="6"/>
      <c r="B20" s="79"/>
      <c r="C20" s="80"/>
      <c r="D20" s="80"/>
      <c r="E20" s="80"/>
      <c r="F20" s="80"/>
      <c r="G20" s="80"/>
      <c r="H20" s="80"/>
      <c r="I20" s="80"/>
      <c r="J20" s="80"/>
      <c r="K20" s="82"/>
    </row>
    <row r="21" spans="1:11" ht="22.5" customHeight="1">
      <c r="A21" s="70" t="s">
        <v>15</v>
      </c>
      <c r="B21" s="71"/>
      <c r="C21" s="62">
        <f>SUM(D21:J21)</f>
        <v>49</v>
      </c>
      <c r="D21" s="74">
        <f aca="true" t="shared" si="0" ref="D21:J21">SUM(D22:D23)</f>
        <v>6</v>
      </c>
      <c r="E21" s="74">
        <f t="shared" si="0"/>
        <v>0</v>
      </c>
      <c r="F21" s="74">
        <f t="shared" si="0"/>
        <v>1</v>
      </c>
      <c r="G21" s="74">
        <f t="shared" si="0"/>
        <v>0</v>
      </c>
      <c r="H21" s="74">
        <f t="shared" si="0"/>
        <v>3</v>
      </c>
      <c r="I21" s="75">
        <f t="shared" si="0"/>
        <v>5</v>
      </c>
      <c r="J21" s="74">
        <f t="shared" si="0"/>
        <v>34</v>
      </c>
      <c r="K21" s="65"/>
    </row>
    <row r="22" spans="1:11" ht="22.5" customHeight="1">
      <c r="A22" s="12"/>
      <c r="B22" s="13" t="s">
        <v>16</v>
      </c>
      <c r="C22" s="18">
        <f>SUM(D22:J22)</f>
        <v>8</v>
      </c>
      <c r="D22" s="14">
        <v>5</v>
      </c>
      <c r="E22" s="14">
        <v>0</v>
      </c>
      <c r="F22" s="14">
        <v>1</v>
      </c>
      <c r="G22" s="14" t="s">
        <v>28</v>
      </c>
      <c r="H22" s="14">
        <v>1</v>
      </c>
      <c r="I22" s="20">
        <v>0</v>
      </c>
      <c r="J22" s="17">
        <v>1</v>
      </c>
      <c r="K22" s="15" t="s">
        <v>21</v>
      </c>
    </row>
    <row r="23" spans="1:11" ht="40.5" customHeight="1">
      <c r="A23" s="10"/>
      <c r="B23" s="76" t="s">
        <v>23</v>
      </c>
      <c r="C23" s="66">
        <f>SUM(D23:J23)</f>
        <v>41</v>
      </c>
      <c r="D23" s="67">
        <v>1</v>
      </c>
      <c r="E23" s="67">
        <v>0</v>
      </c>
      <c r="F23" s="67">
        <v>0</v>
      </c>
      <c r="G23" s="67" t="s">
        <v>28</v>
      </c>
      <c r="H23" s="67">
        <v>2</v>
      </c>
      <c r="I23" s="68">
        <v>5</v>
      </c>
      <c r="J23" s="67">
        <v>33</v>
      </c>
      <c r="K23" s="77" t="s">
        <v>22</v>
      </c>
    </row>
    <row r="24" ht="9" customHeight="1"/>
  </sheetData>
  <sheetProtection/>
  <mergeCells count="22">
    <mergeCell ref="E6:E9"/>
    <mergeCell ref="I4:J5"/>
    <mergeCell ref="I6:I9"/>
    <mergeCell ref="J6:J9"/>
    <mergeCell ref="G6:H6"/>
    <mergeCell ref="F6:F9"/>
    <mergeCell ref="A21:B21"/>
    <mergeCell ref="A16:B16"/>
    <mergeCell ref="A17:B17"/>
    <mergeCell ref="A18:B18"/>
    <mergeCell ref="A19:B19"/>
    <mergeCell ref="A10:B10"/>
    <mergeCell ref="A4:B9"/>
    <mergeCell ref="A2:B2"/>
    <mergeCell ref="C1:K2"/>
    <mergeCell ref="A1:B1"/>
    <mergeCell ref="D4:H5"/>
    <mergeCell ref="K4:K9"/>
    <mergeCell ref="G7:G9"/>
    <mergeCell ref="H7:H9"/>
    <mergeCell ref="C4:C9"/>
    <mergeCell ref="D6:D9"/>
  </mergeCells>
  <printOptions horizontalCentered="1"/>
  <pageMargins left="0.7874015748031497" right="0.7874015748031497" top="0.5905511811023623" bottom="0.5905511811023623" header="0" footer="0"/>
  <pageSetup blackAndWhite="1" horizontalDpi="300" verticalDpi="3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2014-10-29T02:36:01Z</cp:lastPrinted>
  <dcterms:created xsi:type="dcterms:W3CDTF">2002-01-08T01:58:16Z</dcterms:created>
  <dcterms:modified xsi:type="dcterms:W3CDTF">2014-10-29T02:36:17Z</dcterms:modified>
  <cp:category/>
  <cp:version/>
  <cp:contentType/>
  <cp:contentStatus/>
</cp:coreProperties>
</file>