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20" activeTab="0"/>
  </bookViews>
  <sheets>
    <sheet name="４" sheetId="1" r:id="rId1"/>
  </sheets>
  <definedNames>
    <definedName name="_C">#REF!</definedName>
    <definedName name="\A" localSheetId="0">'４'!#REF!</definedName>
    <definedName name="\A">#REF!</definedName>
    <definedName name="\P" localSheetId="0">'４'!#REF!</definedName>
    <definedName name="\P">#REF!</definedName>
    <definedName name="B">#REF!</definedName>
    <definedName name="KG">#REF!</definedName>
    <definedName name="KJG">#REF!</definedName>
    <definedName name="KKG">#REF!</definedName>
    <definedName name="N">#REF!</definedName>
    <definedName name="_xlnm.Print_Area" localSheetId="0">'４'!$A$1:$J$41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<sst xmlns="http://schemas.openxmlformats.org/spreadsheetml/2006/main" count="42" uniqueCount="41">
  <si>
    <t>大  分   市</t>
  </si>
  <si>
    <t>別　府   市</t>
  </si>
  <si>
    <t>中  津   市</t>
  </si>
  <si>
    <t>日  田   市</t>
  </si>
  <si>
    <t>佐  伯   市</t>
  </si>
  <si>
    <t>臼  杵   市</t>
  </si>
  <si>
    <t>津 久 見 市</t>
  </si>
  <si>
    <t>竹  田   市</t>
  </si>
  <si>
    <t>豊後高田 市</t>
  </si>
  <si>
    <t>杵  築   市</t>
  </si>
  <si>
    <t>宇  佐   市</t>
  </si>
  <si>
    <t>大  田   村</t>
  </si>
  <si>
    <t>国  見   町</t>
  </si>
  <si>
    <t>姫  島   村</t>
  </si>
  <si>
    <t>国  東   町</t>
  </si>
  <si>
    <t>武  蔵   町</t>
  </si>
  <si>
    <t>安  岐   町</t>
  </si>
  <si>
    <t>日  出   町</t>
  </si>
  <si>
    <t>山  香   町</t>
  </si>
  <si>
    <t>挟  間   町</t>
  </si>
  <si>
    <t>庄  内   町</t>
  </si>
  <si>
    <t>湯 布 院 町</t>
  </si>
  <si>
    <t>荻       町</t>
  </si>
  <si>
    <t>久  住   町</t>
  </si>
  <si>
    <t>直  入   町</t>
  </si>
  <si>
    <t>九  重   町</t>
  </si>
  <si>
    <t>玖  珠   町</t>
  </si>
  <si>
    <t xml:space="preserve">  区    分</t>
  </si>
  <si>
    <t xml:space="preserve">  県    計</t>
  </si>
  <si>
    <t xml:space="preserve">    市  計</t>
  </si>
  <si>
    <t xml:space="preserve">    町村計</t>
  </si>
  <si>
    <t xml:space="preserve">  ４　主な歳入歳出の状況</t>
  </si>
  <si>
    <t>(単位：千円）</t>
  </si>
  <si>
    <t>歳入合計</t>
  </si>
  <si>
    <t>歳出合計</t>
  </si>
  <si>
    <t>地方税</t>
  </si>
  <si>
    <t>地方交付税</t>
  </si>
  <si>
    <t>その他</t>
  </si>
  <si>
    <t>義務的経費</t>
  </si>
  <si>
    <t>投資的経費</t>
  </si>
  <si>
    <t>豊後大野 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</si>
</sst>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00"/>
    <numFmt numFmtId="179" formatCode="0.000"/>
    <numFmt numFmtId="180" formatCode="0.0_ "/>
    <numFmt numFmtId="181" formatCode="0.0_);[Red]\(0.0\)"/>
    <numFmt numFmtId="182" formatCode="#,##0.000;\-#,##0.000"/>
    <numFmt numFmtId="183" formatCode="0.000_ "/>
    <numFmt numFmtId="184" formatCode="#,##0.000_ "/>
    <numFmt numFmtId="185" formatCode="yyyy/m/d\ h:mm\ AM/PM"/>
    <numFmt numFmtId="186" formatCode="0.00_ "/>
    <numFmt numFmtId="187" formatCode="#,##0_ "/>
    <numFmt numFmtId="188" formatCode="0.00_);[Red]\(0.00\)"/>
    <numFmt numFmtId="189" formatCode="#,##0.00_ "/>
    <numFmt numFmtId="190" formatCode="#,##0.0_ "/>
    <numFmt numFmtId="191" formatCode="&quot;\&quot;#,##0.0;&quot;\&quot;\-#,##0.0"/>
    <numFmt numFmtId="192" formatCode="#,##0.00_);[Red]\(#,##0.00\)"/>
    <numFmt numFmtId="193" formatCode="#,##0.0_);[Red]\(#,##0.0\)"/>
    <numFmt numFmtId="194" formatCode="0.0%"/>
    <numFmt numFmtId="195" formatCode="0_);[Red]\(0\)"/>
    <numFmt numFmtId="196" formatCode="#,##0_);[Red]\(#,##0\)"/>
    <numFmt numFmtId="197" formatCode="#,##0;&quot;△ &quot;#,##0"/>
    <numFmt numFmtId="198" formatCode="#,##0.0000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medium"/>
      <top style="dotted">
        <color indexed="8"/>
      </top>
      <bottom>
        <color indexed="63"/>
      </bottom>
    </border>
    <border>
      <left style="medium"/>
      <right>
        <color indexed="63"/>
      </right>
      <top style="dotted">
        <color indexed="8"/>
      </top>
      <bottom style="medium"/>
    </border>
    <border>
      <left style="thin">
        <color indexed="8"/>
      </left>
      <right>
        <color indexed="63"/>
      </right>
      <top style="dotted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medium"/>
    </border>
  </borders>
  <cellStyleXfs count="22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3" fontId="0" fillId="0" borderId="0" xfId="0" applyFont="1" applyAlignment="1">
      <alignment/>
    </xf>
    <xf numFmtId="3" fontId="5" fillId="0" borderId="0" xfId="0" applyNumberFormat="1" applyFont="1" applyAlignment="1" quotePrefix="1">
      <alignment horizontal="left" vertical="center"/>
    </xf>
    <xf numFmtId="3" fontId="8" fillId="0" borderId="0" xfId="0" applyFont="1" applyAlignment="1">
      <alignment vertical="center"/>
    </xf>
    <xf numFmtId="3" fontId="8" fillId="0" borderId="0" xfId="0" applyNumberFormat="1" applyFont="1" applyAlignment="1" quotePrefix="1">
      <alignment horizontal="left" vertical="center"/>
    </xf>
    <xf numFmtId="3" fontId="8" fillId="0" borderId="0" xfId="0" applyNumberFormat="1" applyFont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0" fillId="0" borderId="0" xfId="0" applyFont="1" applyAlignment="1">
      <alignment vertical="center"/>
    </xf>
    <xf numFmtId="3" fontId="8" fillId="0" borderId="0" xfId="0" applyFont="1" applyAlignment="1">
      <alignment vertical="center" shrinkToFit="1"/>
    </xf>
    <xf numFmtId="3" fontId="0" fillId="0" borderId="0" xfId="0" applyFont="1" applyAlignment="1">
      <alignment vertical="center" shrinkToFit="1"/>
    </xf>
    <xf numFmtId="3" fontId="7" fillId="0" borderId="0" xfId="0" applyFont="1" applyAlignment="1">
      <alignment vertical="center"/>
    </xf>
    <xf numFmtId="3" fontId="8" fillId="0" borderId="3" xfId="0" applyFont="1" applyBorder="1" applyAlignment="1">
      <alignment vertical="center" shrinkToFit="1"/>
    </xf>
    <xf numFmtId="3" fontId="8" fillId="0" borderId="4" xfId="0" applyNumberFormat="1" applyFont="1" applyBorder="1" applyAlignment="1" quotePrefix="1">
      <alignment horizontal="left" vertical="center" shrinkToFit="1"/>
    </xf>
    <xf numFmtId="3" fontId="8" fillId="0" borderId="5" xfId="0" applyNumberFormat="1" applyFont="1" applyBorder="1" applyAlignment="1">
      <alignment vertical="center" shrinkToFit="1"/>
    </xf>
    <xf numFmtId="3" fontId="8" fillId="0" borderId="5" xfId="0" applyFont="1" applyBorder="1" applyAlignment="1">
      <alignment vertical="center" shrinkToFit="1"/>
    </xf>
    <xf numFmtId="3" fontId="8" fillId="0" borderId="6" xfId="0" applyFont="1" applyBorder="1" applyAlignment="1">
      <alignment vertical="center" shrinkToFit="1"/>
    </xf>
    <xf numFmtId="3" fontId="8" fillId="0" borderId="7" xfId="0" applyFont="1" applyBorder="1" applyAlignment="1">
      <alignment vertical="center" shrinkToFit="1"/>
    </xf>
    <xf numFmtId="3" fontId="8" fillId="0" borderId="8" xfId="0" applyFont="1" applyBorder="1" applyAlignment="1">
      <alignment vertical="center" shrinkToFit="1"/>
    </xf>
    <xf numFmtId="3" fontId="8" fillId="0" borderId="9" xfId="0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3" fontId="8" fillId="0" borderId="11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3" fontId="8" fillId="0" borderId="8" xfId="0" applyNumberFormat="1" applyFont="1" applyBorder="1" applyAlignment="1">
      <alignment vertical="center" shrinkToFit="1"/>
    </xf>
    <xf numFmtId="3" fontId="8" fillId="0" borderId="9" xfId="0" applyNumberFormat="1" applyFont="1" applyBorder="1" applyAlignment="1" quotePrefix="1">
      <alignment horizontal="center" vertical="center" shrinkToFit="1"/>
    </xf>
    <xf numFmtId="3" fontId="8" fillId="0" borderId="9" xfId="0" applyFont="1" applyBorder="1" applyAlignment="1" quotePrefix="1">
      <alignment horizontal="center" vertical="center" shrinkToFit="1"/>
    </xf>
    <xf numFmtId="3" fontId="8" fillId="0" borderId="13" xfId="0" applyFont="1" applyBorder="1" applyAlignment="1" quotePrefix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3" fontId="8" fillId="0" borderId="13" xfId="0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right" vertical="center" shrinkToFit="1"/>
    </xf>
    <xf numFmtId="3" fontId="8" fillId="0" borderId="9" xfId="0" applyNumberFormat="1" applyFont="1" applyBorder="1" applyAlignment="1" quotePrefix="1">
      <alignment horizontal="right" vertical="center" shrinkToFit="1"/>
    </xf>
    <xf numFmtId="3" fontId="8" fillId="0" borderId="9" xfId="0" applyFont="1" applyBorder="1" applyAlignment="1">
      <alignment horizontal="right" vertical="center" shrinkToFit="1"/>
    </xf>
    <xf numFmtId="3" fontId="8" fillId="0" borderId="13" xfId="0" applyFont="1" applyBorder="1" applyAlignment="1">
      <alignment horizontal="right" vertical="center" shrinkToFit="1"/>
    </xf>
    <xf numFmtId="3" fontId="8" fillId="0" borderId="1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vertical="center"/>
    </xf>
    <xf numFmtId="3" fontId="8" fillId="0" borderId="0" xfId="0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1" fillId="0" borderId="0" xfId="0" applyFont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42"/>
  <sheetViews>
    <sheetView tabSelected="1" showOutlineSymbols="0" view="pageBreakPreview" zoomScale="60" zoomScaleNormal="75" workbookViewId="0" topLeftCell="A1">
      <selection activeCell="D12" sqref="D12"/>
    </sheetView>
  </sheetViews>
  <sheetFormatPr defaultColWidth="11.75390625" defaultRowHeight="14.25"/>
  <cols>
    <col min="1" max="1" width="15.625" style="2" customWidth="1"/>
    <col min="2" max="3" width="15.75390625" style="2" customWidth="1"/>
    <col min="4" max="5" width="15.625" style="2" customWidth="1"/>
    <col min="6" max="9" width="15.375" style="2" bestFit="1" customWidth="1"/>
    <col min="10" max="10" width="2.625" style="2" customWidth="1"/>
    <col min="11" max="16384" width="11.75390625" style="2" customWidth="1"/>
  </cols>
  <sheetData>
    <row r="2" spans="1:5" ht="28.5">
      <c r="A2" s="1" t="s">
        <v>31</v>
      </c>
      <c r="B2" s="7"/>
      <c r="C2" s="7"/>
      <c r="D2" s="7"/>
      <c r="E2" s="7"/>
    </row>
    <row r="3" ht="21">
      <c r="A3" s="10"/>
    </row>
    <row r="4" spans="1:9" ht="19.5" customHeight="1" thickBot="1">
      <c r="A4" s="3"/>
      <c r="I4" s="2" t="s">
        <v>32</v>
      </c>
    </row>
    <row r="5" spans="1:247" s="9" customFormat="1" ht="34.5" customHeight="1">
      <c r="A5" s="11"/>
      <c r="B5" s="12"/>
      <c r="C5" s="13"/>
      <c r="D5" s="14"/>
      <c r="E5" s="15"/>
      <c r="F5" s="12"/>
      <c r="G5" s="13"/>
      <c r="H5" s="14"/>
      <c r="I5" s="16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247" s="9" customFormat="1" ht="34.5" customHeight="1">
      <c r="A6" s="17"/>
      <c r="B6" s="18" t="s">
        <v>33</v>
      </c>
      <c r="C6" s="19"/>
      <c r="D6" s="19"/>
      <c r="E6" s="20"/>
      <c r="F6" s="18" t="s">
        <v>34</v>
      </c>
      <c r="G6" s="19"/>
      <c r="H6" s="19"/>
      <c r="I6" s="21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</row>
    <row r="7" spans="1:247" s="9" customFormat="1" ht="34.5" customHeight="1">
      <c r="A7" s="22" t="s">
        <v>27</v>
      </c>
      <c r="B7" s="23"/>
      <c r="C7" s="23"/>
      <c r="D7" s="24"/>
      <c r="E7" s="24"/>
      <c r="F7" s="23"/>
      <c r="G7" s="23"/>
      <c r="H7" s="24"/>
      <c r="I7" s="25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</row>
    <row r="8" spans="1:247" s="9" customFormat="1" ht="34.5" customHeight="1">
      <c r="A8" s="17"/>
      <c r="B8" s="18"/>
      <c r="C8" s="26" t="s">
        <v>35</v>
      </c>
      <c r="D8" s="18" t="s">
        <v>36</v>
      </c>
      <c r="E8" s="18" t="s">
        <v>37</v>
      </c>
      <c r="F8" s="18"/>
      <c r="G8" s="26" t="s">
        <v>38</v>
      </c>
      <c r="H8" s="18" t="s">
        <v>39</v>
      </c>
      <c r="I8" s="27" t="s">
        <v>37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</row>
    <row r="9" spans="1:247" s="9" customFormat="1" ht="34.5" customHeight="1">
      <c r="A9" s="17"/>
      <c r="B9" s="28"/>
      <c r="C9" s="29"/>
      <c r="D9" s="30"/>
      <c r="E9" s="30"/>
      <c r="F9" s="28"/>
      <c r="G9" s="29"/>
      <c r="H9" s="30"/>
      <c r="I9" s="31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</row>
    <row r="10" spans="1:9" ht="34.5" customHeight="1">
      <c r="A10" s="32" t="s">
        <v>0</v>
      </c>
      <c r="B10" s="5">
        <v>154398004</v>
      </c>
      <c r="C10" s="5">
        <v>69177005</v>
      </c>
      <c r="D10" s="5">
        <v>11410273</v>
      </c>
      <c r="E10" s="5">
        <f aca="true" t="shared" si="0" ref="E10:E37">B10-C10-D10</f>
        <v>73810726</v>
      </c>
      <c r="F10" s="5">
        <v>150281312</v>
      </c>
      <c r="G10" s="5">
        <v>80823098</v>
      </c>
      <c r="H10" s="5">
        <v>27865933</v>
      </c>
      <c r="I10" s="38">
        <f aca="true" t="shared" si="1" ref="I10:I37">F10-G10-H10</f>
        <v>41592281</v>
      </c>
    </row>
    <row r="11" spans="1:9" ht="34.5" customHeight="1">
      <c r="A11" s="33" t="s">
        <v>1</v>
      </c>
      <c r="B11" s="6">
        <v>39460115</v>
      </c>
      <c r="C11" s="6">
        <v>13806862</v>
      </c>
      <c r="D11" s="6">
        <v>7169676</v>
      </c>
      <c r="E11" s="6">
        <f t="shared" si="0"/>
        <v>18483577</v>
      </c>
      <c r="F11" s="6">
        <v>38839805</v>
      </c>
      <c r="G11" s="6">
        <v>24258617</v>
      </c>
      <c r="H11" s="6">
        <v>3299037</v>
      </c>
      <c r="I11" s="34">
        <f t="shared" si="1"/>
        <v>11282151</v>
      </c>
    </row>
    <row r="12" spans="1:9" ht="34.5" customHeight="1">
      <c r="A12" s="33" t="s">
        <v>2</v>
      </c>
      <c r="B12" s="6">
        <v>43624020</v>
      </c>
      <c r="C12" s="6">
        <v>8509351</v>
      </c>
      <c r="D12" s="6">
        <v>10845473</v>
      </c>
      <c r="E12" s="6">
        <f t="shared" si="0"/>
        <v>24269196</v>
      </c>
      <c r="F12" s="6">
        <v>42270676</v>
      </c>
      <c r="G12" s="6">
        <v>18925197</v>
      </c>
      <c r="H12" s="6">
        <v>9748055</v>
      </c>
      <c r="I12" s="34">
        <f t="shared" si="1"/>
        <v>13597424</v>
      </c>
    </row>
    <row r="13" spans="1:9" ht="34.5" customHeight="1">
      <c r="A13" s="33" t="s">
        <v>3</v>
      </c>
      <c r="B13" s="6">
        <v>42834593</v>
      </c>
      <c r="C13" s="6">
        <v>8025039</v>
      </c>
      <c r="D13" s="6">
        <v>11474301</v>
      </c>
      <c r="E13" s="6">
        <f t="shared" si="0"/>
        <v>23335253</v>
      </c>
      <c r="F13" s="6">
        <v>41494771</v>
      </c>
      <c r="G13" s="6">
        <v>16811208</v>
      </c>
      <c r="H13" s="6">
        <v>8267974</v>
      </c>
      <c r="I13" s="34">
        <f t="shared" si="1"/>
        <v>16415589</v>
      </c>
    </row>
    <row r="14" spans="1:9" ht="34.5" customHeight="1">
      <c r="A14" s="33" t="s">
        <v>4</v>
      </c>
      <c r="B14" s="6">
        <v>51960138</v>
      </c>
      <c r="C14" s="6">
        <v>6945919</v>
      </c>
      <c r="D14" s="6">
        <v>16076898</v>
      </c>
      <c r="E14" s="6">
        <f t="shared" si="0"/>
        <v>28937321</v>
      </c>
      <c r="F14" s="6">
        <v>50860135</v>
      </c>
      <c r="G14" s="6">
        <v>22211400</v>
      </c>
      <c r="H14" s="6">
        <v>15135517</v>
      </c>
      <c r="I14" s="34">
        <f t="shared" si="1"/>
        <v>13513218</v>
      </c>
    </row>
    <row r="15" spans="1:9" ht="34.5" customHeight="1">
      <c r="A15" s="33" t="s">
        <v>5</v>
      </c>
      <c r="B15" s="6">
        <v>20063297</v>
      </c>
      <c r="C15" s="6">
        <v>3855404</v>
      </c>
      <c r="D15" s="6">
        <v>6029168</v>
      </c>
      <c r="E15" s="6">
        <f t="shared" si="0"/>
        <v>10178725</v>
      </c>
      <c r="F15" s="6">
        <v>19400781</v>
      </c>
      <c r="G15" s="6">
        <v>9291132</v>
      </c>
      <c r="H15" s="6">
        <v>3914062</v>
      </c>
      <c r="I15" s="34">
        <f t="shared" si="1"/>
        <v>6195587</v>
      </c>
    </row>
    <row r="16" spans="1:9" ht="34.5" customHeight="1">
      <c r="A16" s="33" t="s">
        <v>6</v>
      </c>
      <c r="B16" s="6">
        <v>9918801</v>
      </c>
      <c r="C16" s="6">
        <v>2248059</v>
      </c>
      <c r="D16" s="6">
        <v>3417228</v>
      </c>
      <c r="E16" s="6">
        <f t="shared" si="0"/>
        <v>4253514</v>
      </c>
      <c r="F16" s="6">
        <v>9837805</v>
      </c>
      <c r="G16" s="6">
        <v>5395441</v>
      </c>
      <c r="H16" s="6">
        <v>1680312</v>
      </c>
      <c r="I16" s="34">
        <f t="shared" si="1"/>
        <v>2762052</v>
      </c>
    </row>
    <row r="17" spans="1:9" ht="34.5" customHeight="1">
      <c r="A17" s="33" t="s">
        <v>7</v>
      </c>
      <c r="B17" s="6">
        <v>9548530</v>
      </c>
      <c r="C17" s="6">
        <v>1172572</v>
      </c>
      <c r="D17" s="6">
        <v>3551644</v>
      </c>
      <c r="E17" s="6">
        <f t="shared" si="0"/>
        <v>4824314</v>
      </c>
      <c r="F17" s="6">
        <v>10471975</v>
      </c>
      <c r="G17" s="6">
        <v>4123836</v>
      </c>
      <c r="H17" s="6">
        <v>2558699</v>
      </c>
      <c r="I17" s="34">
        <f t="shared" si="1"/>
        <v>3789440</v>
      </c>
    </row>
    <row r="18" spans="1:9" ht="34.5" customHeight="1">
      <c r="A18" s="33" t="s">
        <v>8</v>
      </c>
      <c r="B18" s="6">
        <v>14901154</v>
      </c>
      <c r="C18" s="6">
        <v>1816870</v>
      </c>
      <c r="D18" s="6">
        <v>6002809</v>
      </c>
      <c r="E18" s="6">
        <f t="shared" si="0"/>
        <v>7081475</v>
      </c>
      <c r="F18" s="6">
        <v>14027532</v>
      </c>
      <c r="G18" s="6">
        <v>7320083</v>
      </c>
      <c r="H18" s="6">
        <v>2367479</v>
      </c>
      <c r="I18" s="34">
        <f t="shared" si="1"/>
        <v>4339970</v>
      </c>
    </row>
    <row r="19" spans="1:9" ht="34.5" customHeight="1">
      <c r="A19" s="33" t="s">
        <v>9</v>
      </c>
      <c r="B19" s="6">
        <v>10279025</v>
      </c>
      <c r="C19" s="6">
        <v>2227767</v>
      </c>
      <c r="D19" s="6">
        <v>2709476</v>
      </c>
      <c r="E19" s="6">
        <f t="shared" si="0"/>
        <v>5341782</v>
      </c>
      <c r="F19" s="6">
        <v>10166291</v>
      </c>
      <c r="G19" s="6">
        <v>4782588</v>
      </c>
      <c r="H19" s="6">
        <v>2380993</v>
      </c>
      <c r="I19" s="34">
        <f t="shared" si="1"/>
        <v>3002710</v>
      </c>
    </row>
    <row r="20" spans="1:9" ht="34.5" customHeight="1">
      <c r="A20" s="33" t="s">
        <v>10</v>
      </c>
      <c r="B20" s="6">
        <v>29477014</v>
      </c>
      <c r="C20" s="6">
        <v>5571305</v>
      </c>
      <c r="D20" s="6">
        <v>9003777</v>
      </c>
      <c r="E20" s="6">
        <f t="shared" si="0"/>
        <v>14901932</v>
      </c>
      <c r="F20" s="6">
        <v>28313921</v>
      </c>
      <c r="G20" s="6">
        <v>15082095</v>
      </c>
      <c r="H20" s="6">
        <v>5104521</v>
      </c>
      <c r="I20" s="34">
        <f t="shared" si="1"/>
        <v>8127305</v>
      </c>
    </row>
    <row r="21" spans="1:9" ht="34.5" customHeight="1">
      <c r="A21" s="33" t="s">
        <v>40</v>
      </c>
      <c r="B21" s="6">
        <v>28997004</v>
      </c>
      <c r="C21" s="6">
        <v>2966171</v>
      </c>
      <c r="D21" s="6">
        <v>11026808</v>
      </c>
      <c r="E21" s="6">
        <f t="shared" si="0"/>
        <v>15004025</v>
      </c>
      <c r="F21" s="6">
        <v>27622757</v>
      </c>
      <c r="G21" s="6">
        <v>13297403</v>
      </c>
      <c r="H21" s="6">
        <v>6786161</v>
      </c>
      <c r="I21" s="34">
        <f t="shared" si="1"/>
        <v>7539193</v>
      </c>
    </row>
    <row r="22" spans="1:9" ht="34.5" customHeight="1">
      <c r="A22" s="33" t="s">
        <v>11</v>
      </c>
      <c r="B22" s="6">
        <v>1785370</v>
      </c>
      <c r="C22" s="6">
        <v>88263</v>
      </c>
      <c r="D22" s="6">
        <v>916843</v>
      </c>
      <c r="E22" s="6">
        <f t="shared" si="0"/>
        <v>780264</v>
      </c>
      <c r="F22" s="6">
        <v>1639866</v>
      </c>
      <c r="G22" s="6">
        <v>720942</v>
      </c>
      <c r="H22" s="6">
        <v>297204</v>
      </c>
      <c r="I22" s="34">
        <f t="shared" si="1"/>
        <v>621720</v>
      </c>
    </row>
    <row r="23" spans="1:9" ht="34.5" customHeight="1">
      <c r="A23" s="33" t="s">
        <v>12</v>
      </c>
      <c r="B23" s="6">
        <v>3701027</v>
      </c>
      <c r="C23" s="6">
        <v>320563</v>
      </c>
      <c r="D23" s="6">
        <v>1741627</v>
      </c>
      <c r="E23" s="6">
        <f t="shared" si="0"/>
        <v>1638837</v>
      </c>
      <c r="F23" s="6">
        <v>3576937</v>
      </c>
      <c r="G23" s="6">
        <v>1757266</v>
      </c>
      <c r="H23" s="6">
        <v>645168</v>
      </c>
      <c r="I23" s="34">
        <f t="shared" si="1"/>
        <v>1174503</v>
      </c>
    </row>
    <row r="24" spans="1:9" ht="34.5" customHeight="1">
      <c r="A24" s="33" t="s">
        <v>13</v>
      </c>
      <c r="B24" s="6">
        <v>2935243</v>
      </c>
      <c r="C24" s="6">
        <v>114983</v>
      </c>
      <c r="D24" s="6">
        <v>1181102</v>
      </c>
      <c r="E24" s="6">
        <f t="shared" si="0"/>
        <v>1639158</v>
      </c>
      <c r="F24" s="6">
        <v>2717963</v>
      </c>
      <c r="G24" s="6">
        <v>1056217</v>
      </c>
      <c r="H24" s="6">
        <v>663563</v>
      </c>
      <c r="I24" s="34">
        <f t="shared" si="1"/>
        <v>998183</v>
      </c>
    </row>
    <row r="25" spans="1:9" ht="34.5" customHeight="1">
      <c r="A25" s="33" t="s">
        <v>14</v>
      </c>
      <c r="B25" s="6">
        <v>6520151</v>
      </c>
      <c r="C25" s="6">
        <v>934880</v>
      </c>
      <c r="D25" s="6">
        <v>3010220</v>
      </c>
      <c r="E25" s="6">
        <f t="shared" si="0"/>
        <v>2575051</v>
      </c>
      <c r="F25" s="6">
        <v>6325700</v>
      </c>
      <c r="G25" s="6">
        <v>2966340</v>
      </c>
      <c r="H25" s="6">
        <v>652103</v>
      </c>
      <c r="I25" s="34">
        <f t="shared" si="1"/>
        <v>2707257</v>
      </c>
    </row>
    <row r="26" spans="1:9" ht="34.5" customHeight="1">
      <c r="A26" s="33" t="s">
        <v>15</v>
      </c>
      <c r="B26" s="6">
        <v>3901991</v>
      </c>
      <c r="C26" s="6">
        <v>668369</v>
      </c>
      <c r="D26" s="6">
        <v>1508598</v>
      </c>
      <c r="E26" s="6">
        <f t="shared" si="0"/>
        <v>1725024</v>
      </c>
      <c r="F26" s="6">
        <v>3843236</v>
      </c>
      <c r="G26" s="6">
        <v>1580861</v>
      </c>
      <c r="H26" s="6">
        <v>821837</v>
      </c>
      <c r="I26" s="34">
        <f t="shared" si="1"/>
        <v>1440538</v>
      </c>
    </row>
    <row r="27" spans="1:9" ht="34.5" customHeight="1">
      <c r="A27" s="33" t="s">
        <v>16</v>
      </c>
      <c r="B27" s="6">
        <v>5253846</v>
      </c>
      <c r="C27" s="6">
        <v>1214252</v>
      </c>
      <c r="D27" s="6">
        <v>2048027</v>
      </c>
      <c r="E27" s="6">
        <f t="shared" si="0"/>
        <v>1991567</v>
      </c>
      <c r="F27" s="6">
        <v>5045370</v>
      </c>
      <c r="G27" s="6">
        <v>2486426</v>
      </c>
      <c r="H27" s="6">
        <v>683005</v>
      </c>
      <c r="I27" s="34">
        <f t="shared" si="1"/>
        <v>1875939</v>
      </c>
    </row>
    <row r="28" spans="1:9" ht="34.5" customHeight="1">
      <c r="A28" s="33" t="s">
        <v>17</v>
      </c>
      <c r="B28" s="6">
        <v>8197301</v>
      </c>
      <c r="C28" s="6">
        <v>2770258</v>
      </c>
      <c r="D28" s="6">
        <v>2058421</v>
      </c>
      <c r="E28" s="6">
        <f t="shared" si="0"/>
        <v>3368622</v>
      </c>
      <c r="F28" s="6">
        <v>8098999</v>
      </c>
      <c r="G28" s="6">
        <v>4187588</v>
      </c>
      <c r="H28" s="6">
        <v>814724</v>
      </c>
      <c r="I28" s="34">
        <f t="shared" si="1"/>
        <v>3096687</v>
      </c>
    </row>
    <row r="29" spans="1:9" ht="34.5" customHeight="1">
      <c r="A29" s="33" t="s">
        <v>18</v>
      </c>
      <c r="B29" s="6">
        <v>6254486</v>
      </c>
      <c r="C29" s="6">
        <v>538199</v>
      </c>
      <c r="D29" s="6">
        <v>2392792</v>
      </c>
      <c r="E29" s="6">
        <f t="shared" si="0"/>
        <v>3323495</v>
      </c>
      <c r="F29" s="6">
        <v>6071830</v>
      </c>
      <c r="G29" s="6">
        <v>2374973</v>
      </c>
      <c r="H29" s="6">
        <v>1729993</v>
      </c>
      <c r="I29" s="34">
        <f t="shared" si="1"/>
        <v>1966864</v>
      </c>
    </row>
    <row r="30" spans="1:9" ht="34.5" customHeight="1">
      <c r="A30" s="33" t="s">
        <v>19</v>
      </c>
      <c r="B30" s="6">
        <v>5256941</v>
      </c>
      <c r="C30" s="6">
        <v>1244700</v>
      </c>
      <c r="D30" s="6">
        <v>1686036</v>
      </c>
      <c r="E30" s="6">
        <f t="shared" si="0"/>
        <v>2326205</v>
      </c>
      <c r="F30" s="6">
        <v>5045263</v>
      </c>
      <c r="G30" s="6">
        <v>2624009</v>
      </c>
      <c r="H30" s="6">
        <v>725354</v>
      </c>
      <c r="I30" s="34">
        <f t="shared" si="1"/>
        <v>1695900</v>
      </c>
    </row>
    <row r="31" spans="1:9" ht="34.5" customHeight="1">
      <c r="A31" s="33" t="s">
        <v>20</v>
      </c>
      <c r="B31" s="6">
        <v>5300798</v>
      </c>
      <c r="C31" s="6">
        <v>617633</v>
      </c>
      <c r="D31" s="6">
        <v>1912435</v>
      </c>
      <c r="E31" s="6">
        <f t="shared" si="0"/>
        <v>2770730</v>
      </c>
      <c r="F31" s="6">
        <v>4882669</v>
      </c>
      <c r="G31" s="6">
        <v>2523352</v>
      </c>
      <c r="H31" s="6">
        <v>863784</v>
      </c>
      <c r="I31" s="34">
        <f t="shared" si="1"/>
        <v>1495533</v>
      </c>
    </row>
    <row r="32" spans="1:9" ht="34.5" customHeight="1">
      <c r="A32" s="33" t="s">
        <v>21</v>
      </c>
      <c r="B32" s="6">
        <v>4770236</v>
      </c>
      <c r="C32" s="6">
        <v>1773691</v>
      </c>
      <c r="D32" s="6">
        <v>795376</v>
      </c>
      <c r="E32" s="6">
        <f t="shared" si="0"/>
        <v>2201169</v>
      </c>
      <c r="F32" s="6">
        <v>4530586</v>
      </c>
      <c r="G32" s="6">
        <v>1985759</v>
      </c>
      <c r="H32" s="6">
        <v>664480</v>
      </c>
      <c r="I32" s="34">
        <f t="shared" si="1"/>
        <v>1880347</v>
      </c>
    </row>
    <row r="33" spans="1:9" ht="34.5" customHeight="1">
      <c r="A33" s="33" t="s">
        <v>22</v>
      </c>
      <c r="B33" s="6">
        <v>2610321</v>
      </c>
      <c r="C33" s="6">
        <v>195288</v>
      </c>
      <c r="D33" s="6">
        <v>1310605</v>
      </c>
      <c r="E33" s="6">
        <f t="shared" si="0"/>
        <v>1104428</v>
      </c>
      <c r="F33" s="6">
        <v>2674607</v>
      </c>
      <c r="G33" s="6">
        <v>1236318</v>
      </c>
      <c r="H33" s="6">
        <v>449876</v>
      </c>
      <c r="I33" s="34">
        <f t="shared" si="1"/>
        <v>988413</v>
      </c>
    </row>
    <row r="34" spans="1:9" ht="34.5" customHeight="1">
      <c r="A34" s="33" t="s">
        <v>23</v>
      </c>
      <c r="B34" s="6">
        <v>3899253</v>
      </c>
      <c r="C34" s="6">
        <v>317563</v>
      </c>
      <c r="D34" s="6">
        <v>1642880</v>
      </c>
      <c r="E34" s="6">
        <f t="shared" si="0"/>
        <v>1938810</v>
      </c>
      <c r="F34" s="6">
        <v>3952671</v>
      </c>
      <c r="G34" s="6">
        <v>1533842</v>
      </c>
      <c r="H34" s="6">
        <v>957439</v>
      </c>
      <c r="I34" s="34">
        <f t="shared" si="1"/>
        <v>1461390</v>
      </c>
    </row>
    <row r="35" spans="1:9" ht="34.5" customHeight="1">
      <c r="A35" s="33" t="s">
        <v>24</v>
      </c>
      <c r="B35" s="6">
        <v>3298885</v>
      </c>
      <c r="C35" s="6">
        <v>187431</v>
      </c>
      <c r="D35" s="6">
        <v>1202488</v>
      </c>
      <c r="E35" s="6">
        <f t="shared" si="0"/>
        <v>1908966</v>
      </c>
      <c r="F35" s="6">
        <v>3346686</v>
      </c>
      <c r="G35" s="6">
        <v>1145365</v>
      </c>
      <c r="H35" s="6">
        <v>1001678</v>
      </c>
      <c r="I35" s="34">
        <f t="shared" si="1"/>
        <v>1199643</v>
      </c>
    </row>
    <row r="36" spans="1:9" ht="34.5" customHeight="1">
      <c r="A36" s="33" t="s">
        <v>25</v>
      </c>
      <c r="B36" s="6">
        <v>7027278</v>
      </c>
      <c r="C36" s="6">
        <v>1226629</v>
      </c>
      <c r="D36" s="6">
        <v>2095862</v>
      </c>
      <c r="E36" s="6">
        <f t="shared" si="0"/>
        <v>3704787</v>
      </c>
      <c r="F36" s="6">
        <v>6629835</v>
      </c>
      <c r="G36" s="6">
        <v>2036035</v>
      </c>
      <c r="H36" s="6">
        <v>1836558</v>
      </c>
      <c r="I36" s="34">
        <f t="shared" si="1"/>
        <v>2757242</v>
      </c>
    </row>
    <row r="37" spans="1:9" ht="34.5" customHeight="1">
      <c r="A37" s="33" t="s">
        <v>26</v>
      </c>
      <c r="B37" s="6">
        <v>8118987</v>
      </c>
      <c r="C37" s="6">
        <v>1485740</v>
      </c>
      <c r="D37" s="6">
        <v>2700629</v>
      </c>
      <c r="E37" s="6">
        <f t="shared" si="0"/>
        <v>3932618</v>
      </c>
      <c r="F37" s="6">
        <v>7837693</v>
      </c>
      <c r="G37" s="6">
        <v>3114723</v>
      </c>
      <c r="H37" s="6">
        <v>1859508</v>
      </c>
      <c r="I37" s="34">
        <f t="shared" si="1"/>
        <v>2863462</v>
      </c>
    </row>
    <row r="38" spans="1:9" ht="34.5" customHeight="1">
      <c r="A38" s="32" t="s">
        <v>28</v>
      </c>
      <c r="B38" s="5">
        <f>SUM(B10:B37)</f>
        <v>534293809</v>
      </c>
      <c r="C38" s="5">
        <f aca="true" t="shared" si="2" ref="C38:I38">SUM(C10:C37)</f>
        <v>140020766</v>
      </c>
      <c r="D38" s="5">
        <f t="shared" si="2"/>
        <v>126921472</v>
      </c>
      <c r="E38" s="5">
        <f t="shared" si="2"/>
        <v>267351571</v>
      </c>
      <c r="F38" s="5">
        <f t="shared" si="2"/>
        <v>519807672</v>
      </c>
      <c r="G38" s="5">
        <f t="shared" si="2"/>
        <v>255652114</v>
      </c>
      <c r="H38" s="5">
        <f t="shared" si="2"/>
        <v>103775017</v>
      </c>
      <c r="I38" s="40">
        <f t="shared" si="2"/>
        <v>160380541</v>
      </c>
    </row>
    <row r="39" spans="1:9" ht="34.5" customHeight="1">
      <c r="A39" s="33" t="s">
        <v>29</v>
      </c>
      <c r="B39" s="6">
        <f>SUM(B10:B21)</f>
        <v>455461695</v>
      </c>
      <c r="C39" s="6">
        <f aca="true" t="shared" si="3" ref="C39:I39">SUM(C10:C21)</f>
        <v>126322324</v>
      </c>
      <c r="D39" s="6">
        <f t="shared" si="3"/>
        <v>98717531</v>
      </c>
      <c r="E39" s="6">
        <f t="shared" si="3"/>
        <v>230421840</v>
      </c>
      <c r="F39" s="6">
        <f t="shared" si="3"/>
        <v>443587761</v>
      </c>
      <c r="G39" s="6">
        <f t="shared" si="3"/>
        <v>222322098</v>
      </c>
      <c r="H39" s="6">
        <f t="shared" si="3"/>
        <v>89108743</v>
      </c>
      <c r="I39" s="41">
        <f t="shared" si="3"/>
        <v>132156920</v>
      </c>
    </row>
    <row r="40" spans="1:9" ht="34.5" customHeight="1" thickBot="1">
      <c r="A40" s="35" t="s">
        <v>30</v>
      </c>
      <c r="B40" s="36">
        <f>SUM(B22:B37)</f>
        <v>78832114</v>
      </c>
      <c r="C40" s="36">
        <f aca="true" t="shared" si="4" ref="C40:I40">SUM(C22:C37)</f>
        <v>13698442</v>
      </c>
      <c r="D40" s="36">
        <f t="shared" si="4"/>
        <v>28203941</v>
      </c>
      <c r="E40" s="36">
        <f t="shared" si="4"/>
        <v>36929731</v>
      </c>
      <c r="F40" s="36">
        <f t="shared" si="4"/>
        <v>76219911</v>
      </c>
      <c r="G40" s="36">
        <f t="shared" si="4"/>
        <v>33330016</v>
      </c>
      <c r="H40" s="36">
        <f t="shared" si="4"/>
        <v>14666274</v>
      </c>
      <c r="I40" s="42">
        <f t="shared" si="4"/>
        <v>28223621</v>
      </c>
    </row>
    <row r="41" spans="1:5" ht="34.5" customHeight="1">
      <c r="A41" s="39"/>
      <c r="B41" s="37"/>
      <c r="C41" s="37"/>
      <c r="D41" s="37"/>
      <c r="E41" s="37"/>
    </row>
    <row r="42" ht="17.25">
      <c r="B42" s="4"/>
    </row>
  </sheetData>
  <printOptions horizontalCentered="1"/>
  <pageMargins left="0.6692913385826772" right="0.5118110236220472" top="0.5118110236220472" bottom="0.5118110236220472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okuser</cp:lastModifiedBy>
  <cp:lastPrinted>2005-10-03T10:29:43Z</cp:lastPrinted>
  <dcterms:created xsi:type="dcterms:W3CDTF">1999-09-21T11:46:16Z</dcterms:created>
  <dcterms:modified xsi:type="dcterms:W3CDTF">2005-10-12T07:40:28Z</dcterms:modified>
  <cp:category/>
  <cp:version/>
  <cp:contentType/>
  <cp:contentStatus/>
</cp:coreProperties>
</file>