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510" windowWidth="14610" windowHeight="8655" activeTab="0"/>
  </bookViews>
  <sheets>
    <sheet name="017" sheetId="1" r:id="rId1"/>
  </sheets>
  <definedNames>
    <definedName name="_xlnm.Print_Area" localSheetId="0">'017'!$A$1:$H$68</definedName>
  </definedNames>
  <calcPr fullCalcOnLoad="1"/>
</workbook>
</file>

<file path=xl/sharedStrings.xml><?xml version="1.0" encoding="utf-8"?>
<sst xmlns="http://schemas.openxmlformats.org/spreadsheetml/2006/main" count="36" uniqueCount="32">
  <si>
    <t>（単位　人）</t>
  </si>
  <si>
    <t>年齢（各歳）</t>
  </si>
  <si>
    <t>総　　　数</t>
  </si>
  <si>
    <t>男</t>
  </si>
  <si>
    <t>女</t>
  </si>
  <si>
    <t>総　　　　数</t>
  </si>
  <si>
    <t>0 ～ 4歳</t>
  </si>
  <si>
    <t>50 ～ 54</t>
  </si>
  <si>
    <t>5　～　9</t>
  </si>
  <si>
    <t>55 ～ 59</t>
  </si>
  <si>
    <t>10 ～ 14</t>
  </si>
  <si>
    <t>60 ～ 64</t>
  </si>
  <si>
    <t>15 ～ 19</t>
  </si>
  <si>
    <t>65 ～ 69</t>
  </si>
  <si>
    <t>20 ～ 24</t>
  </si>
  <si>
    <t>70 ～ 74</t>
  </si>
  <si>
    <t>25 ～ 29</t>
  </si>
  <si>
    <t>75 ～ 79</t>
  </si>
  <si>
    <t>30 ～ 34</t>
  </si>
  <si>
    <t>80 ～ 84</t>
  </si>
  <si>
    <t>35 ～ 39</t>
  </si>
  <si>
    <t>85 ～ 89</t>
  </si>
  <si>
    <t>40 ～ 44</t>
  </si>
  <si>
    <t>90 ～ 94</t>
  </si>
  <si>
    <t>45 ～ 49</t>
  </si>
  <si>
    <t>95 ～ 99</t>
  </si>
  <si>
    <t>100歳以上</t>
  </si>
  <si>
    <t>年齢不詳</t>
  </si>
  <si>
    <t>17．年齢別、男女別人口</t>
  </si>
  <si>
    <t>平成27年10月１日</t>
  </si>
  <si>
    <t>資料：総務省統計局「平成２７年国勢調査」</t>
  </si>
  <si>
    <t>最新調査基準日は、平成27年10月1日。次回調査基準日は、平成32年10月1日(予定)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</si>
</sst>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double"/>
      <right/>
      <top style="double"/>
      <bottom style="thin"/>
    </border>
    <border>
      <left style="thin"/>
      <right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double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2" fillId="0" borderId="0" xfId="61" applyNumberFormat="1" applyFont="1" applyFill="1" applyBorder="1" applyAlignment="1" quotePrefix="1">
      <alignment horizontal="right" vertical="top"/>
      <protection/>
    </xf>
    <xf numFmtId="177" fontId="2" fillId="0" borderId="0" xfId="48" applyNumberFormat="1" applyFont="1" applyFill="1" applyBorder="1" applyAlignment="1" quotePrefix="1">
      <alignment horizontal="right" vertical="top"/>
    </xf>
    <xf numFmtId="177" fontId="6" fillId="0" borderId="0" xfId="61" applyNumberFormat="1" applyFont="1" applyFill="1" applyBorder="1" applyAlignment="1" quotePrefix="1">
      <alignment horizontal="right" vertical="top"/>
      <protection/>
    </xf>
    <xf numFmtId="177" fontId="6" fillId="0" borderId="10" xfId="61" applyNumberFormat="1" applyFont="1" applyFill="1" applyBorder="1" applyAlignment="1" quotePrefix="1">
      <alignment horizontal="right" vertical="top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6" fontId="6" fillId="0" borderId="14" xfId="48" applyNumberFormat="1" applyFont="1" applyFill="1" applyBorder="1" applyAlignment="1">
      <alignment vertical="center"/>
    </xf>
    <xf numFmtId="176" fontId="6" fillId="0" borderId="0" xfId="48" applyNumberFormat="1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176" fontId="6" fillId="0" borderId="14" xfId="48" applyNumberFormat="1" applyFont="1" applyFill="1" applyBorder="1" applyAlignment="1">
      <alignment/>
    </xf>
    <xf numFmtId="176" fontId="6" fillId="0" borderId="0" xfId="48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6" fontId="2" fillId="0" borderId="14" xfId="48" applyNumberFormat="1" applyFont="1" applyFill="1" applyBorder="1" applyAlignment="1">
      <alignment/>
    </xf>
    <xf numFmtId="176" fontId="2" fillId="0" borderId="0" xfId="48" applyNumberFormat="1" applyFont="1" applyFill="1" applyAlignment="1" applyProtection="1">
      <alignment/>
      <protection locked="0"/>
    </xf>
    <xf numFmtId="0" fontId="2" fillId="0" borderId="15" xfId="0" applyFont="1" applyFill="1" applyBorder="1" applyAlignment="1">
      <alignment horizontal="center"/>
    </xf>
    <xf numFmtId="176" fontId="2" fillId="0" borderId="0" xfId="48" applyNumberFormat="1" applyFont="1" applyFill="1" applyAlignment="1">
      <alignment/>
    </xf>
    <xf numFmtId="0" fontId="6" fillId="0" borderId="10" xfId="0" applyFont="1" applyFill="1" applyBorder="1" applyAlignment="1">
      <alignment horizontal="center"/>
    </xf>
    <xf numFmtId="176" fontId="6" fillId="0" borderId="16" xfId="48" applyNumberFormat="1" applyFont="1" applyFill="1" applyBorder="1" applyAlignment="1">
      <alignment/>
    </xf>
    <xf numFmtId="176" fontId="6" fillId="0" borderId="10" xfId="48" applyNumberFormat="1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49" fontId="2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JB1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tabSelected="1" zoomScaleSheetLayoutView="100" zoomScalePageLayoutView="0" workbookViewId="0" topLeftCell="A1">
      <pane ySplit="3" topLeftCell="A4" activePane="bottomLeft" state="frozen"/>
      <selection pane="topLeft" activeCell="B2" sqref="B2"/>
      <selection pane="bottomLeft" activeCell="B2" sqref="B2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5" customFormat="1" ht="15.75" customHeight="1">
      <c r="A1" s="32" t="s">
        <v>28</v>
      </c>
      <c r="B1" s="32"/>
      <c r="C1" s="32"/>
      <c r="D1" s="32"/>
      <c r="E1" s="32"/>
      <c r="F1" s="32"/>
      <c r="G1" s="32"/>
      <c r="H1" s="32"/>
    </row>
    <row r="2" spans="1:8" ht="12.75" thickBot="1">
      <c r="A2" s="6" t="s">
        <v>0</v>
      </c>
      <c r="G2" s="7"/>
      <c r="H2" s="31" t="s">
        <v>29</v>
      </c>
    </row>
    <row r="3" spans="1:8" s="11" customFormat="1" ht="12" customHeight="1" thickTop="1">
      <c r="A3" s="8" t="s">
        <v>1</v>
      </c>
      <c r="B3" s="9" t="s">
        <v>2</v>
      </c>
      <c r="C3" s="9" t="s">
        <v>3</v>
      </c>
      <c r="D3" s="9" t="s">
        <v>4</v>
      </c>
      <c r="E3" s="10" t="s">
        <v>1</v>
      </c>
      <c r="F3" s="9" t="s">
        <v>2</v>
      </c>
      <c r="G3" s="9" t="s">
        <v>3</v>
      </c>
      <c r="H3" s="9" t="s">
        <v>4</v>
      </c>
    </row>
    <row r="4" spans="1:8" s="16" customFormat="1" ht="21" customHeight="1">
      <c r="A4" s="12" t="s">
        <v>5</v>
      </c>
      <c r="B4" s="13">
        <f>C4+D4</f>
        <v>1166338</v>
      </c>
      <c r="C4" s="14">
        <f>C5+C11+C17+C23+C29+C35+C41+C47+C53+C59+G5+G11+G17+G23+G29+G35+G41+G47+G53+G59+G65+G66</f>
        <v>551932</v>
      </c>
      <c r="D4" s="14">
        <f>D5+D11+D17+D23+D29+D35+D41+D47+D53+D59+H5+H11+H17+H23+H29+H35+H41+H47+H53+H59+H65+H66</f>
        <v>614406</v>
      </c>
      <c r="E4" s="15"/>
      <c r="F4" s="14"/>
      <c r="G4" s="14"/>
      <c r="H4" s="14"/>
    </row>
    <row r="5" spans="1:8" s="21" customFormat="1" ht="13.5" customHeight="1">
      <c r="A5" s="17" t="s">
        <v>6</v>
      </c>
      <c r="B5" s="18">
        <f>SUM(B6:B10)</f>
        <v>45798</v>
      </c>
      <c r="C5" s="19">
        <f>SUM(C6:C10)</f>
        <v>23422</v>
      </c>
      <c r="D5" s="19">
        <f>SUM(D6:D10)</f>
        <v>22376</v>
      </c>
      <c r="E5" s="20" t="s">
        <v>7</v>
      </c>
      <c r="F5" s="18">
        <f>SUM(F6:F10)</f>
        <v>67039</v>
      </c>
      <c r="G5" s="19">
        <f>SUM(G6:G10)</f>
        <v>32229</v>
      </c>
      <c r="H5" s="19">
        <f>SUM(H6:H10)</f>
        <v>34810</v>
      </c>
    </row>
    <row r="6" spans="1:8" ht="13.5" customHeight="1">
      <c r="A6" s="22">
        <v>0</v>
      </c>
      <c r="B6" s="23">
        <v>8485</v>
      </c>
      <c r="C6" s="24">
        <v>4319</v>
      </c>
      <c r="D6" s="24">
        <v>4166</v>
      </c>
      <c r="E6" s="25">
        <v>50</v>
      </c>
      <c r="F6" s="26">
        <v>13881</v>
      </c>
      <c r="G6" s="1">
        <v>6680</v>
      </c>
      <c r="H6" s="1">
        <v>7201</v>
      </c>
    </row>
    <row r="7" spans="1:8" ht="13.5" customHeight="1">
      <c r="A7" s="22">
        <v>1</v>
      </c>
      <c r="B7" s="23">
        <v>8851</v>
      </c>
      <c r="C7" s="24">
        <v>4507</v>
      </c>
      <c r="D7" s="24">
        <v>4344</v>
      </c>
      <c r="E7" s="25">
        <v>51</v>
      </c>
      <c r="F7" s="26">
        <v>13271</v>
      </c>
      <c r="G7" s="1">
        <v>6364</v>
      </c>
      <c r="H7" s="1">
        <v>6907</v>
      </c>
    </row>
    <row r="8" spans="1:8" ht="13.5" customHeight="1">
      <c r="A8" s="22">
        <v>2</v>
      </c>
      <c r="B8" s="23">
        <v>9303</v>
      </c>
      <c r="C8" s="24">
        <v>4812</v>
      </c>
      <c r="D8" s="24">
        <v>4491</v>
      </c>
      <c r="E8" s="25">
        <v>52</v>
      </c>
      <c r="F8" s="26">
        <v>13324</v>
      </c>
      <c r="G8" s="1">
        <v>6383</v>
      </c>
      <c r="H8" s="1">
        <v>6941</v>
      </c>
    </row>
    <row r="9" spans="1:8" ht="13.5" customHeight="1">
      <c r="A9" s="22">
        <v>3</v>
      </c>
      <c r="B9" s="23">
        <v>9474</v>
      </c>
      <c r="C9" s="24">
        <v>4887</v>
      </c>
      <c r="D9" s="24">
        <v>4587</v>
      </c>
      <c r="E9" s="25">
        <v>53</v>
      </c>
      <c r="F9" s="26">
        <v>13157</v>
      </c>
      <c r="G9" s="1">
        <v>6295</v>
      </c>
      <c r="H9" s="1">
        <v>6862</v>
      </c>
    </row>
    <row r="10" spans="1:8" ht="13.5" customHeight="1">
      <c r="A10" s="22">
        <v>4</v>
      </c>
      <c r="B10" s="23">
        <v>9685</v>
      </c>
      <c r="C10" s="24">
        <v>4897</v>
      </c>
      <c r="D10" s="24">
        <v>4788</v>
      </c>
      <c r="E10" s="25">
        <v>54</v>
      </c>
      <c r="F10" s="26">
        <v>13406</v>
      </c>
      <c r="G10" s="1">
        <v>6507</v>
      </c>
      <c r="H10" s="1">
        <v>6899</v>
      </c>
    </row>
    <row r="11" spans="1:8" s="21" customFormat="1" ht="13.5" customHeight="1">
      <c r="A11" s="17" t="s">
        <v>8</v>
      </c>
      <c r="B11" s="18">
        <f>SUM(B12:B16)</f>
        <v>49560</v>
      </c>
      <c r="C11" s="19">
        <f>SUM(C12:C16)</f>
        <v>25268</v>
      </c>
      <c r="D11" s="19">
        <f>SUM(D12:D16)</f>
        <v>24292</v>
      </c>
      <c r="E11" s="20" t="s">
        <v>9</v>
      </c>
      <c r="F11" s="18">
        <f>SUM(F12:F16)</f>
        <v>74461</v>
      </c>
      <c r="G11" s="19">
        <f>SUM(G12:G16)</f>
        <v>35763</v>
      </c>
      <c r="H11" s="19">
        <f>SUM(H12:H16)</f>
        <v>38698</v>
      </c>
    </row>
    <row r="12" spans="1:8" ht="13.5" customHeight="1">
      <c r="A12" s="22">
        <v>5</v>
      </c>
      <c r="B12" s="23">
        <v>9781</v>
      </c>
      <c r="C12" s="24">
        <v>4968</v>
      </c>
      <c r="D12" s="24">
        <v>4813</v>
      </c>
      <c r="E12" s="25">
        <v>55</v>
      </c>
      <c r="F12" s="26">
        <v>14107</v>
      </c>
      <c r="G12" s="1">
        <v>6770</v>
      </c>
      <c r="H12" s="1">
        <v>7337</v>
      </c>
    </row>
    <row r="13" spans="1:8" ht="13.5" customHeight="1">
      <c r="A13" s="22">
        <v>6</v>
      </c>
      <c r="B13" s="23">
        <v>9904</v>
      </c>
      <c r="C13" s="24">
        <v>5044</v>
      </c>
      <c r="D13" s="24">
        <v>4860</v>
      </c>
      <c r="E13" s="25">
        <v>56</v>
      </c>
      <c r="F13" s="26">
        <v>15237</v>
      </c>
      <c r="G13" s="1">
        <v>7355</v>
      </c>
      <c r="H13" s="1">
        <v>7882</v>
      </c>
    </row>
    <row r="14" spans="1:8" ht="13.5" customHeight="1">
      <c r="A14" s="22">
        <v>7</v>
      </c>
      <c r="B14" s="23">
        <v>10033</v>
      </c>
      <c r="C14" s="24">
        <v>5144</v>
      </c>
      <c r="D14" s="24">
        <v>4889</v>
      </c>
      <c r="E14" s="25">
        <v>57</v>
      </c>
      <c r="F14" s="26">
        <v>14668</v>
      </c>
      <c r="G14" s="1">
        <v>6964</v>
      </c>
      <c r="H14" s="1">
        <v>7704</v>
      </c>
    </row>
    <row r="15" spans="1:8" ht="13.5" customHeight="1">
      <c r="A15" s="22">
        <v>8</v>
      </c>
      <c r="B15" s="23">
        <v>9907</v>
      </c>
      <c r="C15" s="24">
        <v>5081</v>
      </c>
      <c r="D15" s="24">
        <v>4826</v>
      </c>
      <c r="E15" s="25">
        <v>58</v>
      </c>
      <c r="F15" s="26">
        <v>14478</v>
      </c>
      <c r="G15" s="1">
        <v>7021</v>
      </c>
      <c r="H15" s="1">
        <v>7457</v>
      </c>
    </row>
    <row r="16" spans="1:8" ht="13.5" customHeight="1">
      <c r="A16" s="22">
        <v>9</v>
      </c>
      <c r="B16" s="23">
        <v>9935</v>
      </c>
      <c r="C16" s="24">
        <v>5031</v>
      </c>
      <c r="D16" s="24">
        <v>4904</v>
      </c>
      <c r="E16" s="25">
        <v>59</v>
      </c>
      <c r="F16" s="26">
        <v>15971</v>
      </c>
      <c r="G16" s="1">
        <v>7653</v>
      </c>
      <c r="H16" s="1">
        <v>8318</v>
      </c>
    </row>
    <row r="17" spans="1:8" s="21" customFormat="1" ht="13.5" customHeight="1">
      <c r="A17" s="17" t="s">
        <v>10</v>
      </c>
      <c r="B17" s="18">
        <f>SUM(B18:B22)</f>
        <v>51055</v>
      </c>
      <c r="C17" s="19">
        <f>SUM(C18:C22)</f>
        <v>26214</v>
      </c>
      <c r="D17" s="19">
        <f>SUM(D18:D22)</f>
        <v>24841</v>
      </c>
      <c r="E17" s="20" t="s">
        <v>11</v>
      </c>
      <c r="F17" s="18">
        <f>SUM(F18:F22)</f>
        <v>87154</v>
      </c>
      <c r="G17" s="19">
        <f>SUM(G18:G22)</f>
        <v>42220</v>
      </c>
      <c r="H17" s="19">
        <f>SUM(H18:H22)</f>
        <v>44934</v>
      </c>
    </row>
    <row r="18" spans="1:8" ht="13.5" customHeight="1">
      <c r="A18" s="22">
        <v>10</v>
      </c>
      <c r="B18" s="23">
        <v>9658</v>
      </c>
      <c r="C18" s="1">
        <v>4942</v>
      </c>
      <c r="D18" s="1">
        <v>4716</v>
      </c>
      <c r="E18" s="25">
        <v>60</v>
      </c>
      <c r="F18" s="26">
        <v>16108</v>
      </c>
      <c r="G18" s="1">
        <v>7741</v>
      </c>
      <c r="H18" s="1">
        <v>8367</v>
      </c>
    </row>
    <row r="19" spans="1:8" ht="13.5" customHeight="1">
      <c r="A19" s="22">
        <v>11</v>
      </c>
      <c r="B19" s="23">
        <v>9949</v>
      </c>
      <c r="C19" s="1">
        <v>5149</v>
      </c>
      <c r="D19" s="1">
        <v>4800</v>
      </c>
      <c r="E19" s="25">
        <v>61</v>
      </c>
      <c r="F19" s="26">
        <v>16217</v>
      </c>
      <c r="G19" s="1">
        <v>7910</v>
      </c>
      <c r="H19" s="1">
        <v>8307</v>
      </c>
    </row>
    <row r="20" spans="1:8" ht="13.5" customHeight="1">
      <c r="A20" s="22">
        <v>12</v>
      </c>
      <c r="B20" s="23">
        <v>10224</v>
      </c>
      <c r="C20" s="1">
        <v>5187</v>
      </c>
      <c r="D20" s="1">
        <v>5037</v>
      </c>
      <c r="E20" s="25">
        <v>62</v>
      </c>
      <c r="F20" s="26">
        <v>17466</v>
      </c>
      <c r="G20" s="1">
        <v>8494</v>
      </c>
      <c r="H20" s="1">
        <v>8972</v>
      </c>
    </row>
    <row r="21" spans="1:8" ht="13.5" customHeight="1">
      <c r="A21" s="22">
        <v>13</v>
      </c>
      <c r="B21" s="23">
        <v>10469</v>
      </c>
      <c r="C21" s="1">
        <v>5426</v>
      </c>
      <c r="D21" s="1">
        <v>5043</v>
      </c>
      <c r="E21" s="25">
        <v>63</v>
      </c>
      <c r="F21" s="26">
        <v>18000</v>
      </c>
      <c r="G21" s="1">
        <v>8722</v>
      </c>
      <c r="H21" s="1">
        <v>9278</v>
      </c>
    </row>
    <row r="22" spans="1:8" ht="13.5" customHeight="1">
      <c r="A22" s="22">
        <v>14</v>
      </c>
      <c r="B22" s="23">
        <v>10755</v>
      </c>
      <c r="C22" s="1">
        <v>5510</v>
      </c>
      <c r="D22" s="1">
        <v>5245</v>
      </c>
      <c r="E22" s="25">
        <v>64</v>
      </c>
      <c r="F22" s="26">
        <v>19363</v>
      </c>
      <c r="G22" s="1">
        <v>9353</v>
      </c>
      <c r="H22" s="1">
        <v>10010</v>
      </c>
    </row>
    <row r="23" spans="1:8" s="21" customFormat="1" ht="13.5" customHeight="1">
      <c r="A23" s="17" t="s">
        <v>12</v>
      </c>
      <c r="B23" s="18">
        <f>SUM(B24:B28)</f>
        <v>53587</v>
      </c>
      <c r="C23" s="19">
        <f>SUM(C24:C28)</f>
        <v>27267</v>
      </c>
      <c r="D23" s="19">
        <f>SUM(D24:D28)</f>
        <v>26320</v>
      </c>
      <c r="E23" s="20" t="s">
        <v>13</v>
      </c>
      <c r="F23" s="18">
        <f>SUM(F24:F28)</f>
        <v>96368</v>
      </c>
      <c r="G23" s="19">
        <f>SUM(G24:G28)</f>
        <v>45988</v>
      </c>
      <c r="H23" s="19">
        <f>SUM(H24:H28)</f>
        <v>50380</v>
      </c>
    </row>
    <row r="24" spans="1:8" ht="13.5" customHeight="1">
      <c r="A24" s="22">
        <v>15</v>
      </c>
      <c r="B24" s="23">
        <v>10887</v>
      </c>
      <c r="C24" s="1">
        <v>5671</v>
      </c>
      <c r="D24" s="1">
        <v>5216</v>
      </c>
      <c r="E24" s="25">
        <v>65</v>
      </c>
      <c r="F24" s="26">
        <v>20120</v>
      </c>
      <c r="G24" s="1">
        <v>9654</v>
      </c>
      <c r="H24" s="1">
        <v>10466</v>
      </c>
    </row>
    <row r="25" spans="1:8" ht="13.5" customHeight="1">
      <c r="A25" s="22">
        <v>16</v>
      </c>
      <c r="B25" s="23">
        <v>10926</v>
      </c>
      <c r="C25" s="1">
        <v>5460</v>
      </c>
      <c r="D25" s="1">
        <v>5466</v>
      </c>
      <c r="E25" s="25">
        <v>66</v>
      </c>
      <c r="F25" s="26">
        <v>22284</v>
      </c>
      <c r="G25" s="1">
        <v>10714</v>
      </c>
      <c r="H25" s="1">
        <v>11570</v>
      </c>
    </row>
    <row r="26" spans="1:8" ht="13.5" customHeight="1">
      <c r="A26" s="22">
        <v>17</v>
      </c>
      <c r="B26" s="23">
        <v>11348</v>
      </c>
      <c r="C26" s="1">
        <v>5806</v>
      </c>
      <c r="D26" s="1">
        <v>5542</v>
      </c>
      <c r="E26" s="25">
        <v>67</v>
      </c>
      <c r="F26" s="26">
        <v>21671</v>
      </c>
      <c r="G26" s="1">
        <v>10408</v>
      </c>
      <c r="H26" s="1">
        <v>11263</v>
      </c>
    </row>
    <row r="27" spans="1:8" ht="13.5" customHeight="1">
      <c r="A27" s="22">
        <v>18</v>
      </c>
      <c r="B27" s="23">
        <v>10640</v>
      </c>
      <c r="C27" s="1">
        <v>5398</v>
      </c>
      <c r="D27" s="1">
        <v>5242</v>
      </c>
      <c r="E27" s="25">
        <v>68</v>
      </c>
      <c r="F27" s="26">
        <v>20080</v>
      </c>
      <c r="G27" s="1">
        <v>9552</v>
      </c>
      <c r="H27" s="1">
        <v>10528</v>
      </c>
    </row>
    <row r="28" spans="1:8" ht="13.5" customHeight="1">
      <c r="A28" s="22">
        <v>19</v>
      </c>
      <c r="B28" s="23">
        <v>9786</v>
      </c>
      <c r="C28" s="1">
        <v>4932</v>
      </c>
      <c r="D28" s="1">
        <v>4854</v>
      </c>
      <c r="E28" s="25">
        <v>69</v>
      </c>
      <c r="F28" s="26">
        <v>12213</v>
      </c>
      <c r="G28" s="1">
        <v>5660</v>
      </c>
      <c r="H28" s="1">
        <v>6553</v>
      </c>
    </row>
    <row r="29" spans="1:8" s="21" customFormat="1" ht="13.5" customHeight="1">
      <c r="A29" s="17" t="s">
        <v>14</v>
      </c>
      <c r="B29" s="18">
        <f>SUM(B30:B34)</f>
        <v>46785</v>
      </c>
      <c r="C29" s="19">
        <f>SUM(C30:C34)</f>
        <v>23789</v>
      </c>
      <c r="D29" s="19">
        <f>SUM(D30:D34)</f>
        <v>22996</v>
      </c>
      <c r="E29" s="20" t="s">
        <v>15</v>
      </c>
      <c r="F29" s="18">
        <f>SUM(F30:F34)</f>
        <v>73480</v>
      </c>
      <c r="G29" s="19">
        <f>SUM(G30:G34)</f>
        <v>33180</v>
      </c>
      <c r="H29" s="19">
        <f>SUM(H30:H34)</f>
        <v>40300</v>
      </c>
    </row>
    <row r="30" spans="1:8" ht="13.5" customHeight="1">
      <c r="A30" s="22">
        <v>20</v>
      </c>
      <c r="B30" s="23">
        <v>9661</v>
      </c>
      <c r="C30" s="1">
        <v>4953</v>
      </c>
      <c r="D30" s="1">
        <v>4708</v>
      </c>
      <c r="E30" s="25">
        <v>70</v>
      </c>
      <c r="F30" s="26">
        <v>13304</v>
      </c>
      <c r="G30" s="1">
        <v>6076</v>
      </c>
      <c r="H30" s="1">
        <v>7228</v>
      </c>
    </row>
    <row r="31" spans="1:8" ht="13.5" customHeight="1">
      <c r="A31" s="22">
        <v>21</v>
      </c>
      <c r="B31" s="23">
        <v>9426</v>
      </c>
      <c r="C31" s="1">
        <v>4842</v>
      </c>
      <c r="D31" s="1">
        <v>4584</v>
      </c>
      <c r="E31" s="25">
        <v>71</v>
      </c>
      <c r="F31" s="26">
        <v>15605</v>
      </c>
      <c r="G31" s="1">
        <v>7125</v>
      </c>
      <c r="H31" s="1">
        <v>8480</v>
      </c>
    </row>
    <row r="32" spans="1:8" ht="13.5" customHeight="1">
      <c r="A32" s="22">
        <v>22</v>
      </c>
      <c r="B32" s="23">
        <v>9010</v>
      </c>
      <c r="C32" s="1">
        <v>4573</v>
      </c>
      <c r="D32" s="1">
        <v>4437</v>
      </c>
      <c r="E32" s="25">
        <v>72</v>
      </c>
      <c r="F32" s="26">
        <v>14572</v>
      </c>
      <c r="G32" s="1">
        <v>6630</v>
      </c>
      <c r="H32" s="1">
        <v>7942</v>
      </c>
    </row>
    <row r="33" spans="1:8" ht="13.5" customHeight="1">
      <c r="A33" s="22">
        <v>23</v>
      </c>
      <c r="B33" s="23">
        <v>9214</v>
      </c>
      <c r="C33" s="1">
        <v>4678</v>
      </c>
      <c r="D33" s="1">
        <v>4536</v>
      </c>
      <c r="E33" s="25">
        <v>73</v>
      </c>
      <c r="F33" s="26">
        <v>15023</v>
      </c>
      <c r="G33" s="1">
        <v>6707</v>
      </c>
      <c r="H33" s="1">
        <v>8316</v>
      </c>
    </row>
    <row r="34" spans="1:8" ht="13.5" customHeight="1">
      <c r="A34" s="22">
        <v>24</v>
      </c>
      <c r="B34" s="23">
        <v>9474</v>
      </c>
      <c r="C34" s="1">
        <v>4743</v>
      </c>
      <c r="D34" s="1">
        <v>4731</v>
      </c>
      <c r="E34" s="25">
        <v>74</v>
      </c>
      <c r="F34" s="26">
        <v>14976</v>
      </c>
      <c r="G34" s="1">
        <v>6642</v>
      </c>
      <c r="H34" s="1">
        <v>8334</v>
      </c>
    </row>
    <row r="35" spans="1:8" s="21" customFormat="1" ht="13.5" customHeight="1">
      <c r="A35" s="17" t="s">
        <v>16</v>
      </c>
      <c r="B35" s="18">
        <f>SUM(B36:B40)</f>
        <v>52372</v>
      </c>
      <c r="C35" s="19">
        <f>SUM(C36:C40)</f>
        <v>26594</v>
      </c>
      <c r="D35" s="19">
        <f>SUM(D36:D40)</f>
        <v>25778</v>
      </c>
      <c r="E35" s="20" t="s">
        <v>17</v>
      </c>
      <c r="F35" s="18">
        <f>SUM(F36:F40)</f>
        <v>63814</v>
      </c>
      <c r="G35" s="19">
        <f>SUM(G36:G40)</f>
        <v>27022</v>
      </c>
      <c r="H35" s="19">
        <f>SUM(H36:H40)</f>
        <v>36792</v>
      </c>
    </row>
    <row r="36" spans="1:8" ht="13.5" customHeight="1">
      <c r="A36" s="22">
        <v>25</v>
      </c>
      <c r="B36" s="23">
        <v>9610</v>
      </c>
      <c r="C36" s="1">
        <v>4924</v>
      </c>
      <c r="D36" s="1">
        <v>4686</v>
      </c>
      <c r="E36" s="25">
        <v>75</v>
      </c>
      <c r="F36" s="26">
        <v>13296</v>
      </c>
      <c r="G36" s="1">
        <v>5846</v>
      </c>
      <c r="H36" s="1">
        <v>7450</v>
      </c>
    </row>
    <row r="37" spans="1:8" ht="13.5" customHeight="1">
      <c r="A37" s="22">
        <v>26</v>
      </c>
      <c r="B37" s="23">
        <v>10119</v>
      </c>
      <c r="C37" s="1">
        <v>5088</v>
      </c>
      <c r="D37" s="1">
        <v>5031</v>
      </c>
      <c r="E37" s="25">
        <v>76</v>
      </c>
      <c r="F37" s="26">
        <v>11879</v>
      </c>
      <c r="G37" s="1">
        <v>5101</v>
      </c>
      <c r="H37" s="1">
        <v>6778</v>
      </c>
    </row>
    <row r="38" spans="1:8" ht="13.5" customHeight="1">
      <c r="A38" s="22">
        <v>27</v>
      </c>
      <c r="B38" s="23">
        <v>10396</v>
      </c>
      <c r="C38" s="1">
        <v>5351</v>
      </c>
      <c r="D38" s="1">
        <v>5045</v>
      </c>
      <c r="E38" s="25">
        <v>77</v>
      </c>
      <c r="F38" s="26">
        <v>12639</v>
      </c>
      <c r="G38" s="1">
        <v>5318</v>
      </c>
      <c r="H38" s="1">
        <v>7321</v>
      </c>
    </row>
    <row r="39" spans="1:8" ht="13.5" customHeight="1">
      <c r="A39" s="22">
        <v>28</v>
      </c>
      <c r="B39" s="23">
        <v>10912</v>
      </c>
      <c r="C39" s="1">
        <v>5527</v>
      </c>
      <c r="D39" s="1">
        <v>5385</v>
      </c>
      <c r="E39" s="25">
        <v>78</v>
      </c>
      <c r="F39" s="26">
        <v>13493</v>
      </c>
      <c r="G39" s="1">
        <v>5558</v>
      </c>
      <c r="H39" s="1">
        <v>7935</v>
      </c>
    </row>
    <row r="40" spans="1:8" ht="13.5" customHeight="1">
      <c r="A40" s="22">
        <v>29</v>
      </c>
      <c r="B40" s="23">
        <v>11335</v>
      </c>
      <c r="C40" s="1">
        <v>5704</v>
      </c>
      <c r="D40" s="1">
        <v>5631</v>
      </c>
      <c r="E40" s="25">
        <v>79</v>
      </c>
      <c r="F40" s="26">
        <v>12507</v>
      </c>
      <c r="G40" s="1">
        <v>5199</v>
      </c>
      <c r="H40" s="1">
        <v>7308</v>
      </c>
    </row>
    <row r="41" spans="1:8" s="21" customFormat="1" ht="13.5" customHeight="1">
      <c r="A41" s="17" t="s">
        <v>18</v>
      </c>
      <c r="B41" s="18">
        <f>SUM(B42:B46)</f>
        <v>60742</v>
      </c>
      <c r="C41" s="19">
        <f>SUM(C42:C46)</f>
        <v>30316</v>
      </c>
      <c r="D41" s="19">
        <f>SUM(D42:D46)</f>
        <v>30426</v>
      </c>
      <c r="E41" s="20" t="s">
        <v>19</v>
      </c>
      <c r="F41" s="18">
        <f>SUM(F42:F46)</f>
        <v>56765</v>
      </c>
      <c r="G41" s="19">
        <f>SUM(G42:G46)</f>
        <v>22247</v>
      </c>
      <c r="H41" s="19">
        <f>SUM(H42:H46)</f>
        <v>34518</v>
      </c>
    </row>
    <row r="42" spans="1:8" ht="13.5" customHeight="1">
      <c r="A42" s="22">
        <v>30</v>
      </c>
      <c r="B42" s="23">
        <v>11551</v>
      </c>
      <c r="C42" s="1">
        <v>5776</v>
      </c>
      <c r="D42" s="1">
        <v>5775</v>
      </c>
      <c r="E42" s="25">
        <v>80</v>
      </c>
      <c r="F42" s="26">
        <v>12478</v>
      </c>
      <c r="G42" s="1">
        <v>5088</v>
      </c>
      <c r="H42" s="1">
        <v>7390</v>
      </c>
    </row>
    <row r="43" spans="1:8" ht="13.5" customHeight="1">
      <c r="A43" s="22">
        <v>31</v>
      </c>
      <c r="B43" s="23">
        <v>11971</v>
      </c>
      <c r="C43" s="1">
        <v>5984</v>
      </c>
      <c r="D43" s="1">
        <v>5987</v>
      </c>
      <c r="E43" s="25">
        <v>81</v>
      </c>
      <c r="F43" s="26">
        <v>11675</v>
      </c>
      <c r="G43" s="1">
        <v>4533</v>
      </c>
      <c r="H43" s="1">
        <v>7142</v>
      </c>
    </row>
    <row r="44" spans="1:8" ht="13.5" customHeight="1">
      <c r="A44" s="22">
        <v>32</v>
      </c>
      <c r="B44" s="23">
        <v>12360</v>
      </c>
      <c r="C44" s="1">
        <v>6217</v>
      </c>
      <c r="D44" s="1">
        <v>6143</v>
      </c>
      <c r="E44" s="25">
        <v>82</v>
      </c>
      <c r="F44" s="26">
        <v>11517</v>
      </c>
      <c r="G44" s="1">
        <v>4591</v>
      </c>
      <c r="H44" s="1">
        <v>6926</v>
      </c>
    </row>
    <row r="45" spans="1:8" ht="13.5" customHeight="1">
      <c r="A45" s="22">
        <v>33</v>
      </c>
      <c r="B45" s="23">
        <v>12297</v>
      </c>
      <c r="C45" s="1">
        <v>6132</v>
      </c>
      <c r="D45" s="1">
        <v>6165</v>
      </c>
      <c r="E45" s="25">
        <v>83</v>
      </c>
      <c r="F45" s="26">
        <v>10669</v>
      </c>
      <c r="G45" s="1">
        <v>4148</v>
      </c>
      <c r="H45" s="1">
        <v>6521</v>
      </c>
    </row>
    <row r="46" spans="1:8" ht="13.5" customHeight="1">
      <c r="A46" s="22">
        <v>34</v>
      </c>
      <c r="B46" s="18">
        <v>12563</v>
      </c>
      <c r="C46" s="1">
        <v>6207</v>
      </c>
      <c r="D46" s="1">
        <v>6356</v>
      </c>
      <c r="E46" s="25">
        <v>84</v>
      </c>
      <c r="F46" s="19">
        <v>10426</v>
      </c>
      <c r="G46" s="1">
        <v>3887</v>
      </c>
      <c r="H46" s="1">
        <v>6539</v>
      </c>
    </row>
    <row r="47" spans="1:8" s="21" customFormat="1" ht="13.5" customHeight="1">
      <c r="A47" s="17" t="s">
        <v>20</v>
      </c>
      <c r="B47" s="18">
        <f>SUM(B48:B52)</f>
        <v>70697</v>
      </c>
      <c r="C47" s="19">
        <f>SUM(C48:C52)</f>
        <v>35422</v>
      </c>
      <c r="D47" s="19">
        <f>SUM(D48:D52)</f>
        <v>35275</v>
      </c>
      <c r="E47" s="20" t="s">
        <v>21</v>
      </c>
      <c r="F47" s="18">
        <f>SUM(F48:F52)</f>
        <v>38701</v>
      </c>
      <c r="G47" s="19">
        <f>SUM(G48:G52)</f>
        <v>12806</v>
      </c>
      <c r="H47" s="19">
        <f>SUM(H48:H52)</f>
        <v>25895</v>
      </c>
    </row>
    <row r="48" spans="1:8" ht="13.5" customHeight="1">
      <c r="A48" s="22">
        <v>35</v>
      </c>
      <c r="B48" s="18">
        <v>13215</v>
      </c>
      <c r="C48" s="1">
        <v>6610</v>
      </c>
      <c r="D48" s="1">
        <v>6605</v>
      </c>
      <c r="E48" s="25">
        <v>85</v>
      </c>
      <c r="F48" s="19">
        <v>9225</v>
      </c>
      <c r="G48" s="1">
        <v>3317</v>
      </c>
      <c r="H48" s="1">
        <v>5908</v>
      </c>
    </row>
    <row r="49" spans="1:8" ht="13.5" customHeight="1">
      <c r="A49" s="22">
        <v>36</v>
      </c>
      <c r="B49" s="18">
        <v>13611</v>
      </c>
      <c r="C49" s="1">
        <v>6839</v>
      </c>
      <c r="D49" s="1">
        <v>6772</v>
      </c>
      <c r="E49" s="25">
        <v>86</v>
      </c>
      <c r="F49" s="19">
        <v>8661</v>
      </c>
      <c r="G49" s="1">
        <v>3008</v>
      </c>
      <c r="H49" s="1">
        <v>5653</v>
      </c>
    </row>
    <row r="50" spans="1:8" ht="13.5" customHeight="1">
      <c r="A50" s="22">
        <v>37</v>
      </c>
      <c r="B50" s="18">
        <v>14013</v>
      </c>
      <c r="C50" s="1">
        <v>7022</v>
      </c>
      <c r="D50" s="1">
        <v>6991</v>
      </c>
      <c r="E50" s="25">
        <v>87</v>
      </c>
      <c r="F50" s="19">
        <v>7775</v>
      </c>
      <c r="G50" s="1">
        <v>2553</v>
      </c>
      <c r="H50" s="1">
        <v>5222</v>
      </c>
    </row>
    <row r="51" spans="1:8" ht="13.5" customHeight="1">
      <c r="A51" s="22">
        <v>38</v>
      </c>
      <c r="B51" s="18">
        <v>14587</v>
      </c>
      <c r="C51" s="1">
        <v>7334</v>
      </c>
      <c r="D51" s="1">
        <v>7253</v>
      </c>
      <c r="E51" s="25">
        <v>88</v>
      </c>
      <c r="F51" s="19">
        <v>6968</v>
      </c>
      <c r="G51" s="1">
        <v>2161</v>
      </c>
      <c r="H51" s="1">
        <v>4807</v>
      </c>
    </row>
    <row r="52" spans="1:8" ht="13.5" customHeight="1">
      <c r="A52" s="22">
        <v>39</v>
      </c>
      <c r="B52" s="18">
        <v>15271</v>
      </c>
      <c r="C52" s="1">
        <v>7617</v>
      </c>
      <c r="D52" s="1">
        <v>7654</v>
      </c>
      <c r="E52" s="25">
        <v>89</v>
      </c>
      <c r="F52" s="19">
        <v>6072</v>
      </c>
      <c r="G52" s="1">
        <v>1767</v>
      </c>
      <c r="H52" s="1">
        <v>4305</v>
      </c>
    </row>
    <row r="53" spans="1:8" s="21" customFormat="1" ht="13.5" customHeight="1">
      <c r="A53" s="17" t="s">
        <v>22</v>
      </c>
      <c r="B53" s="18">
        <f>SUM(B54:B58)</f>
        <v>77300</v>
      </c>
      <c r="C53" s="19">
        <f>SUM(C54:C58)</f>
        <v>38228</v>
      </c>
      <c r="D53" s="19">
        <f>SUM(D54:D58)</f>
        <v>39072</v>
      </c>
      <c r="E53" s="20" t="s">
        <v>23</v>
      </c>
      <c r="F53" s="18">
        <f>SUM(F54:F58)</f>
        <v>17329</v>
      </c>
      <c r="G53" s="19">
        <f>SUM(G54:G58)</f>
        <v>4203</v>
      </c>
      <c r="H53" s="19">
        <f>SUM(H54:H58)</f>
        <v>13126</v>
      </c>
    </row>
    <row r="54" spans="1:8" ht="13.5" customHeight="1">
      <c r="A54" s="22">
        <v>40</v>
      </c>
      <c r="B54" s="18">
        <v>15416</v>
      </c>
      <c r="C54" s="1">
        <v>7646</v>
      </c>
      <c r="D54" s="1">
        <v>7770</v>
      </c>
      <c r="E54" s="25">
        <v>90</v>
      </c>
      <c r="F54" s="19">
        <v>5168</v>
      </c>
      <c r="G54" s="2">
        <v>1425</v>
      </c>
      <c r="H54" s="2">
        <v>3743</v>
      </c>
    </row>
    <row r="55" spans="1:8" ht="13.5" customHeight="1">
      <c r="A55" s="22">
        <v>41</v>
      </c>
      <c r="B55" s="18">
        <v>15785</v>
      </c>
      <c r="C55" s="1">
        <v>7835</v>
      </c>
      <c r="D55" s="1">
        <v>7950</v>
      </c>
      <c r="E55" s="25">
        <v>91</v>
      </c>
      <c r="F55" s="19">
        <v>4177</v>
      </c>
      <c r="G55" s="2">
        <v>1055</v>
      </c>
      <c r="H55" s="2">
        <v>3122</v>
      </c>
    </row>
    <row r="56" spans="1:8" ht="13.5" customHeight="1">
      <c r="A56" s="22">
        <v>42</v>
      </c>
      <c r="B56" s="18">
        <v>15955</v>
      </c>
      <c r="C56" s="1">
        <v>7873</v>
      </c>
      <c r="D56" s="1">
        <v>8082</v>
      </c>
      <c r="E56" s="25">
        <v>92</v>
      </c>
      <c r="F56" s="19">
        <v>3422</v>
      </c>
      <c r="G56" s="2">
        <v>770</v>
      </c>
      <c r="H56" s="2">
        <v>2652</v>
      </c>
    </row>
    <row r="57" spans="1:8" ht="13.5" customHeight="1">
      <c r="A57" s="22">
        <v>43</v>
      </c>
      <c r="B57" s="18">
        <v>15346</v>
      </c>
      <c r="C57" s="1">
        <v>7590</v>
      </c>
      <c r="D57" s="1">
        <v>7756</v>
      </c>
      <c r="E57" s="25">
        <v>93</v>
      </c>
      <c r="F57" s="19">
        <v>2580</v>
      </c>
      <c r="G57" s="2">
        <v>550</v>
      </c>
      <c r="H57" s="2">
        <v>2030</v>
      </c>
    </row>
    <row r="58" spans="1:8" ht="13.5" customHeight="1">
      <c r="A58" s="22">
        <v>44</v>
      </c>
      <c r="B58" s="18">
        <v>14798</v>
      </c>
      <c r="C58" s="1">
        <v>7284</v>
      </c>
      <c r="D58" s="1">
        <v>7514</v>
      </c>
      <c r="E58" s="25">
        <v>94</v>
      </c>
      <c r="F58" s="19">
        <v>1982</v>
      </c>
      <c r="G58" s="2">
        <v>403</v>
      </c>
      <c r="H58" s="2">
        <v>1579</v>
      </c>
    </row>
    <row r="59" spans="1:8" s="21" customFormat="1" ht="13.5" customHeight="1">
      <c r="A59" s="17" t="s">
        <v>24</v>
      </c>
      <c r="B59" s="18">
        <f>SUM(B60:B64)</f>
        <v>67032</v>
      </c>
      <c r="C59" s="19">
        <f>SUM(C60:C64)</f>
        <v>32487</v>
      </c>
      <c r="D59" s="19">
        <f>SUM(D60:D64)</f>
        <v>34545</v>
      </c>
      <c r="E59" s="20" t="s">
        <v>25</v>
      </c>
      <c r="F59" s="18">
        <f>SUM(F60:F64)</f>
        <v>4539</v>
      </c>
      <c r="G59" s="19">
        <f>SUM(G60:G64)</f>
        <v>886</v>
      </c>
      <c r="H59" s="19">
        <f>SUM(H60:H64)</f>
        <v>3653</v>
      </c>
    </row>
    <row r="60" spans="1:8" ht="13.5" customHeight="1">
      <c r="A60" s="22">
        <v>45</v>
      </c>
      <c r="B60" s="18">
        <v>14185</v>
      </c>
      <c r="C60" s="1">
        <v>6951</v>
      </c>
      <c r="D60" s="1">
        <v>7234</v>
      </c>
      <c r="E60" s="25">
        <v>95</v>
      </c>
      <c r="F60" s="19">
        <v>1683</v>
      </c>
      <c r="G60" s="1">
        <v>351</v>
      </c>
      <c r="H60" s="1">
        <v>1332</v>
      </c>
    </row>
    <row r="61" spans="1:8" ht="13.5" customHeight="1">
      <c r="A61" s="22">
        <v>46</v>
      </c>
      <c r="B61" s="18">
        <v>14364</v>
      </c>
      <c r="C61" s="1">
        <v>6960</v>
      </c>
      <c r="D61" s="1">
        <v>7404</v>
      </c>
      <c r="E61" s="25">
        <v>96</v>
      </c>
      <c r="F61" s="19">
        <v>1002</v>
      </c>
      <c r="G61" s="1">
        <v>218</v>
      </c>
      <c r="H61" s="1">
        <v>784</v>
      </c>
    </row>
    <row r="62" spans="1:8" ht="13.5" customHeight="1">
      <c r="A62" s="22">
        <v>47</v>
      </c>
      <c r="B62" s="18">
        <v>13718</v>
      </c>
      <c r="C62" s="1">
        <v>6607</v>
      </c>
      <c r="D62" s="1">
        <v>7111</v>
      </c>
      <c r="E62" s="25">
        <v>97</v>
      </c>
      <c r="F62" s="19">
        <v>833</v>
      </c>
      <c r="G62" s="1">
        <v>148</v>
      </c>
      <c r="H62" s="1">
        <v>685</v>
      </c>
    </row>
    <row r="63" spans="1:8" ht="13.5" customHeight="1">
      <c r="A63" s="22">
        <v>48</v>
      </c>
      <c r="B63" s="18">
        <v>14349</v>
      </c>
      <c r="C63" s="1">
        <v>6901</v>
      </c>
      <c r="D63" s="1">
        <v>7448</v>
      </c>
      <c r="E63" s="25">
        <v>98</v>
      </c>
      <c r="F63" s="19">
        <v>571</v>
      </c>
      <c r="G63" s="1">
        <v>91</v>
      </c>
      <c r="H63" s="1">
        <v>480</v>
      </c>
    </row>
    <row r="64" spans="1:8" ht="13.5" customHeight="1">
      <c r="A64" s="22">
        <v>49</v>
      </c>
      <c r="B64" s="18">
        <v>10416</v>
      </c>
      <c r="C64" s="1">
        <v>5068</v>
      </c>
      <c r="D64" s="1">
        <v>5348</v>
      </c>
      <c r="E64" s="25">
        <v>99</v>
      </c>
      <c r="F64" s="19">
        <v>450</v>
      </c>
      <c r="G64" s="1">
        <v>78</v>
      </c>
      <c r="H64" s="1">
        <v>372</v>
      </c>
    </row>
    <row r="65" spans="1:8" s="21" customFormat="1" ht="13.5" customHeight="1">
      <c r="A65" s="17"/>
      <c r="B65" s="18"/>
      <c r="C65" s="19"/>
      <c r="D65" s="19"/>
      <c r="E65" s="20" t="s">
        <v>26</v>
      </c>
      <c r="F65" s="19">
        <v>749</v>
      </c>
      <c r="G65" s="3">
        <v>97</v>
      </c>
      <c r="H65" s="3">
        <v>652</v>
      </c>
    </row>
    <row r="66" spans="1:8" s="21" customFormat="1" ht="13.5" customHeight="1">
      <c r="A66" s="27"/>
      <c r="B66" s="28"/>
      <c r="C66" s="29"/>
      <c r="D66" s="29"/>
      <c r="E66" s="30" t="s">
        <v>27</v>
      </c>
      <c r="F66" s="29">
        <v>11011</v>
      </c>
      <c r="G66" s="4">
        <v>6284</v>
      </c>
      <c r="H66" s="4">
        <v>4727</v>
      </c>
    </row>
    <row r="67" ht="12">
      <c r="A67" s="6" t="s">
        <v>30</v>
      </c>
    </row>
    <row r="68" ht="12">
      <c r="A68" s="6" t="s">
        <v>31</v>
      </c>
    </row>
  </sheetData>
  <sheetProtection/>
  <mergeCells count="1">
    <mergeCell ref="A1:H1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0" r:id="rId1"/>
  <ignoredErrors>
    <ignoredError sqref="F59:H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2018-03-20T07:40:07Z</cp:lastPrinted>
  <dcterms:created xsi:type="dcterms:W3CDTF">2008-02-29T02:48:03Z</dcterms:created>
  <dcterms:modified xsi:type="dcterms:W3CDTF">2018-03-22T04:50:56Z</dcterms:modified>
  <cp:category/>
  <cp:version/>
  <cp:contentType/>
  <cp:contentStatus/>
</cp:coreProperties>
</file>