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75" windowWidth="20370" windowHeight="9540" activeTab="0"/>
  </bookViews>
  <sheets>
    <sheet name="01" sheetId="1" r:id="rId1"/>
  </sheets>
  <definedNames>
    <definedName name="_xlnm.Print_Area" localSheetId="0">'01'!$A$1:$S$86</definedName>
  </definedNames>
  <calcPr fullCalcOnLoad="1"/>
</workbook>
</file>

<file path=xl/sharedStrings.xml><?xml version="1.0" encoding="utf-8"?>
<sst xmlns="http://schemas.openxmlformats.org/spreadsheetml/2006/main" count="175" uniqueCount="54">
  <si>
    <t>TL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</si>
  <si>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</si>
  <si>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</si>
  <si>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</si>
  <si>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</si>
  <si>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</si>
  <si>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</si>
  <si>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</si>
  <si>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</si>
  <si>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</si>
  <si>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</si>
  <si>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</si>
  <si>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</si>
  <si>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</si>
  <si>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</si>
  <si>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</si>
  <si>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</si>
  <si>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調査産業計</t>
  </si>
  <si>
    <t>鉱業,
採石業等</t>
  </si>
  <si>
    <t>建設業</t>
  </si>
  <si>
    <t>製造業</t>
  </si>
  <si>
    <t>電気･ガス･
熱供給･
水道業</t>
  </si>
  <si>
    <t>情報通信業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</si>
  <si>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</si>
  <si>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</si>
  <si>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</si>
  <si>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</si>
  <si>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</si>
  <si>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</si>
  <si>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</si>
  <si>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教育,
学習支援業</t>
  </si>
  <si>
    <t>医療,福祉</t>
  </si>
  <si>
    <t>複合
サービス
事業</t>
  </si>
  <si>
    <r>
      <t xml:space="preserve">サービス業
</t>
    </r>
    <r>
      <rPr>
        <sz val="6"/>
        <rFont val="HG丸ｺﾞｼｯｸM-PRO"/>
        <family val="3"/>
      </rPr>
      <t>（他に分類されないもの）</t>
    </r>
  </si>
  <si>
    <t>×</t>
  </si>
  <si>
    <t>対前年増減率(％)</t>
  </si>
  <si>
    <t>電気･ガス･
熱供給･
水道業</t>
  </si>
  <si>
    <t>現金給与総額</t>
  </si>
  <si>
    <t>きまって支給する給与</t>
  </si>
  <si>
    <t>所定内給与</t>
  </si>
  <si>
    <t>第１表　産業別名目賃金指数（事業所規模：5人以上）－１</t>
  </si>
  <si>
    <t>第１表　産業別名目賃金指数（事業所規模：5人以上）－２</t>
  </si>
  <si>
    <t>鉱業,
採石業等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</si>
  <si>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</si>
  <si>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</si>
  <si>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</si>
  <si>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</si>
  <si>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</si>
  <si>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</si>
  <si>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</si>
  <si>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複合
サービス
事業</t>
  </si>
  <si>
    <t>サービス業
（他に分類されないもの）</t>
  </si>
  <si>
    <t>（平成２２年＝１００）</t>
  </si>
  <si>
    <t/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</si>
</sst>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&quot;（&quot;gggee&quot;年=100）&quot;"/>
    <numFmt numFmtId="178" formatCode="[$-411]ggge&quot;年&quot;;@"/>
    <numFmt numFmtId="179" formatCode="0.0_ ;[Red]\-0.0\ "/>
    <numFmt numFmtId="180" formatCode="[$-411]m&quot;月&quot;;@"/>
    <numFmt numFmtId="181" formatCode="0.00_ ;[Red]\-0.00\ "/>
    <numFmt numFmtId="182" formatCode="0.0_ "/>
    <numFmt numFmtId="183" formatCode="mmm\-yyyy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メイリオ"/>
      <family val="3"/>
    </font>
    <font>
      <sz val="8"/>
      <name val="メイリオ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9"/>
      <name val="Times New Roman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9" fontId="9" fillId="0" borderId="13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/>
    </xf>
    <xf numFmtId="179" fontId="9" fillId="0" borderId="13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horizontal="center" vertical="center"/>
    </xf>
    <xf numFmtId="178" fontId="5" fillId="0" borderId="15" xfId="0" applyNumberFormat="1" applyFont="1" applyBorder="1" applyAlignment="1">
      <alignment vertical="top"/>
    </xf>
    <xf numFmtId="180" fontId="5" fillId="0" borderId="16" xfId="0" applyNumberFormat="1" applyFont="1" applyBorder="1" applyAlignment="1">
      <alignment vertical="top"/>
    </xf>
    <xf numFmtId="178" fontId="5" fillId="0" borderId="17" xfId="0" applyNumberFormat="1" applyFont="1" applyBorder="1" applyAlignment="1">
      <alignment vertical="top"/>
    </xf>
    <xf numFmtId="180" fontId="5" fillId="0" borderId="18" xfId="0" applyNumberFormat="1" applyFont="1" applyBorder="1" applyAlignment="1">
      <alignment vertical="top"/>
    </xf>
    <xf numFmtId="0" fontId="11" fillId="0" borderId="0" xfId="0" applyFont="1" applyAlignment="1">
      <alignment vertical="center"/>
    </xf>
    <xf numFmtId="178" fontId="5" fillId="0" borderId="19" xfId="0" applyNumberFormat="1" applyFont="1" applyBorder="1" applyAlignment="1">
      <alignment vertical="top"/>
    </xf>
    <xf numFmtId="180" fontId="5" fillId="0" borderId="20" xfId="0" applyNumberFormat="1" applyFont="1" applyBorder="1" applyAlignment="1">
      <alignment vertical="top"/>
    </xf>
    <xf numFmtId="181" fontId="9" fillId="0" borderId="21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center" vertical="center"/>
    </xf>
    <xf numFmtId="182" fontId="9" fillId="0" borderId="13" xfId="0" applyNumberFormat="1" applyFont="1" applyBorder="1" applyAlignment="1">
      <alignment vertical="center"/>
    </xf>
    <xf numFmtId="181" fontId="9" fillId="0" borderId="13" xfId="0" applyNumberFormat="1" applyFont="1" applyBorder="1" applyAlignment="1">
      <alignment horizontal="center" vertical="center"/>
    </xf>
    <xf numFmtId="182" fontId="9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 vertical="top"/>
    </xf>
    <xf numFmtId="178" fontId="5" fillId="0" borderId="0" xfId="0" applyNumberFormat="1" applyFont="1" applyBorder="1" applyAlignment="1">
      <alignment horizontal="center" vertical="top"/>
    </xf>
    <xf numFmtId="177" fontId="5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77" fontId="5" fillId="0" borderId="22" xfId="0" applyNumberFormat="1" applyFont="1" applyBorder="1" applyAlignment="1">
      <alignment vertical="top"/>
    </xf>
    <xf numFmtId="182" fontId="9" fillId="0" borderId="0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horizontal="right" vertical="center"/>
    </xf>
    <xf numFmtId="179" fontId="9" fillId="0" borderId="14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/>
    </xf>
    <xf numFmtId="182" fontId="9" fillId="0" borderId="13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top"/>
    </xf>
    <xf numFmtId="178" fontId="5" fillId="0" borderId="18" xfId="0" applyNumberFormat="1" applyFont="1" applyBorder="1" applyAlignment="1">
      <alignment horizontal="center" vertical="top"/>
    </xf>
    <xf numFmtId="178" fontId="5" fillId="0" borderId="15" xfId="0" applyNumberFormat="1" applyFont="1" applyBorder="1" applyAlignment="1">
      <alignment horizontal="center" vertical="top"/>
    </xf>
    <xf numFmtId="178" fontId="5" fillId="0" borderId="0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left"/>
    </xf>
    <xf numFmtId="178" fontId="5" fillId="0" borderId="16" xfId="0" applyNumberFormat="1" applyFont="1" applyBorder="1" applyAlignment="1">
      <alignment horizontal="center" vertical="top"/>
    </xf>
    <xf numFmtId="178" fontId="5" fillId="0" borderId="2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6"/>
  <sheetViews>
    <sheetView showGridLines="0" tabSelected="1" zoomScaleSheetLayoutView="100" zoomScalePageLayoutView="0" workbookViewId="0" topLeftCell="A1">
      <selection activeCell="F79" sqref="F79"/>
    </sheetView>
  </sheetViews>
  <sheetFormatPr defaultColWidth="9.00390625" defaultRowHeight="10.5" customHeight="1"/>
  <cols>
    <col min="1" max="1" width="6.625" style="1" customWidth="1"/>
    <col min="2" max="2" width="4.875" style="1" customWidth="1"/>
    <col min="3" max="3" width="7.50390625" style="3" customWidth="1"/>
    <col min="4" max="4" width="7.50390625" style="3" hidden="1" customWidth="1"/>
    <col min="5" max="19" width="7.50390625" style="3" customWidth="1"/>
    <col min="20" max="16384" width="9.00390625" style="1" customWidth="1"/>
  </cols>
  <sheetData>
    <row r="1" spans="1:19" ht="18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6.5" customHeight="1">
      <c r="A2" s="3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S2" s="33" t="s">
        <v>52</v>
      </c>
    </row>
    <row r="3" spans="1:19" s="5" customFormat="1" ht="15" customHeight="1" hidden="1">
      <c r="A3" s="45"/>
      <c r="B3" s="45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4" t="s">
        <v>14</v>
      </c>
      <c r="R3" s="4" t="s">
        <v>15</v>
      </c>
      <c r="S3" s="4" t="s">
        <v>16</v>
      </c>
    </row>
    <row r="4" spans="1:19" s="10" customFormat="1" ht="30" customHeight="1">
      <c r="A4" s="6"/>
      <c r="B4" s="7"/>
      <c r="C4" s="8" t="s">
        <v>17</v>
      </c>
      <c r="D4" s="9" t="s">
        <v>18</v>
      </c>
      <c r="E4" s="8" t="s">
        <v>19</v>
      </c>
      <c r="F4" s="8" t="s">
        <v>20</v>
      </c>
      <c r="G4" s="9" t="s">
        <v>21</v>
      </c>
      <c r="H4" s="8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  <c r="P4" s="9" t="s">
        <v>30</v>
      </c>
      <c r="Q4" s="9" t="s">
        <v>31</v>
      </c>
      <c r="R4" s="9" t="s">
        <v>32</v>
      </c>
      <c r="S4" s="9" t="s">
        <v>33</v>
      </c>
    </row>
    <row r="5" spans="1:19" s="11" customFormat="1" ht="12" customHeight="1">
      <c r="A5" s="43">
        <v>40544</v>
      </c>
      <c r="B5" s="46"/>
      <c r="C5" s="14">
        <v>98.5</v>
      </c>
      <c r="D5" s="15"/>
      <c r="E5" s="14">
        <v>93.8</v>
      </c>
      <c r="F5" s="14">
        <v>104</v>
      </c>
      <c r="G5" s="14">
        <v>89.2</v>
      </c>
      <c r="H5" s="14">
        <v>114.3</v>
      </c>
      <c r="I5" s="14">
        <v>92.9</v>
      </c>
      <c r="J5" s="14">
        <v>94.8</v>
      </c>
      <c r="K5" s="14">
        <v>101.8</v>
      </c>
      <c r="L5" s="39">
        <v>102.8</v>
      </c>
      <c r="M5" s="39">
        <v>92.1</v>
      </c>
      <c r="N5" s="39">
        <v>111.3</v>
      </c>
      <c r="O5" s="39">
        <v>97.7</v>
      </c>
      <c r="P5" s="14">
        <v>89.6</v>
      </c>
      <c r="Q5" s="14">
        <v>103.3</v>
      </c>
      <c r="R5" s="14">
        <v>83.3</v>
      </c>
      <c r="S5" s="39">
        <v>98.2</v>
      </c>
    </row>
    <row r="6" spans="1:19" s="11" customFormat="1" ht="12" customHeight="1">
      <c r="A6" s="43">
        <f>DATE(YEAR(A5)+1,1,1)</f>
        <v>40909</v>
      </c>
      <c r="B6" s="46"/>
      <c r="C6" s="12">
        <v>96</v>
      </c>
      <c r="D6" s="13">
        <v>128.9</v>
      </c>
      <c r="E6" s="12">
        <v>89.5</v>
      </c>
      <c r="F6" s="12">
        <v>106.8</v>
      </c>
      <c r="G6" s="12">
        <v>96.2</v>
      </c>
      <c r="H6" s="12">
        <v>107.5</v>
      </c>
      <c r="I6" s="12">
        <v>96</v>
      </c>
      <c r="J6" s="12">
        <v>91.3</v>
      </c>
      <c r="K6" s="12">
        <v>98.9</v>
      </c>
      <c r="L6" s="37">
        <v>95.1</v>
      </c>
      <c r="M6" s="37">
        <v>88.9</v>
      </c>
      <c r="N6" s="37">
        <v>114.6</v>
      </c>
      <c r="O6" s="37">
        <v>91.4</v>
      </c>
      <c r="P6" s="12">
        <v>82.6</v>
      </c>
      <c r="Q6" s="12">
        <v>100.5</v>
      </c>
      <c r="R6" s="12">
        <v>78.4</v>
      </c>
      <c r="S6" s="37">
        <v>88.7</v>
      </c>
    </row>
    <row r="7" spans="1:19" s="11" customFormat="1" ht="12" customHeight="1">
      <c r="A7" s="43">
        <f>DATE(YEAR(A6)+1,1,1)</f>
        <v>41275</v>
      </c>
      <c r="B7" s="46"/>
      <c r="C7" s="12">
        <v>97.8</v>
      </c>
      <c r="D7" s="13">
        <v>127.1</v>
      </c>
      <c r="E7" s="12">
        <v>98.2</v>
      </c>
      <c r="F7" s="12">
        <v>102.4</v>
      </c>
      <c r="G7" s="12">
        <v>78.4</v>
      </c>
      <c r="H7" s="12">
        <v>102.7</v>
      </c>
      <c r="I7" s="12">
        <v>98.6</v>
      </c>
      <c r="J7" s="12">
        <v>98.5</v>
      </c>
      <c r="K7" s="12">
        <v>94.4</v>
      </c>
      <c r="L7" s="37">
        <v>108.1</v>
      </c>
      <c r="M7" s="37">
        <v>96.6</v>
      </c>
      <c r="N7" s="37">
        <v>109.3</v>
      </c>
      <c r="O7" s="37">
        <v>98</v>
      </c>
      <c r="P7" s="37">
        <v>94.2</v>
      </c>
      <c r="Q7" s="37">
        <v>97.4</v>
      </c>
      <c r="R7" s="37">
        <v>93.6</v>
      </c>
      <c r="S7" s="37">
        <v>99.4</v>
      </c>
    </row>
    <row r="8" spans="1:19" s="11" customFormat="1" ht="12" customHeight="1">
      <c r="A8" s="43">
        <f>DATE(YEAR(A7)+1,1,1)</f>
        <v>41640</v>
      </c>
      <c r="B8" s="46"/>
      <c r="C8" s="12">
        <v>99.6</v>
      </c>
      <c r="D8" s="13">
        <v>120.5</v>
      </c>
      <c r="E8" s="14">
        <v>99.7</v>
      </c>
      <c r="F8" s="14">
        <v>99.9</v>
      </c>
      <c r="G8" s="14">
        <v>82.7</v>
      </c>
      <c r="H8" s="12">
        <v>103.6</v>
      </c>
      <c r="I8" s="12">
        <v>102.2</v>
      </c>
      <c r="J8" s="12">
        <v>101.7</v>
      </c>
      <c r="K8" s="12">
        <v>90.5</v>
      </c>
      <c r="L8" s="37">
        <v>137.7</v>
      </c>
      <c r="M8" s="37">
        <v>90.3</v>
      </c>
      <c r="N8" s="37">
        <v>88.9</v>
      </c>
      <c r="O8" s="37">
        <v>109.4</v>
      </c>
      <c r="P8" s="12">
        <v>100.9</v>
      </c>
      <c r="Q8" s="12">
        <v>103.4</v>
      </c>
      <c r="R8" s="12">
        <v>103.3</v>
      </c>
      <c r="S8" s="37">
        <v>101</v>
      </c>
    </row>
    <row r="9" spans="1:19" s="11" customFormat="1" ht="12" customHeight="1">
      <c r="A9" s="43">
        <f>DATE(YEAR(A8)+1,1,1)</f>
        <v>42005</v>
      </c>
      <c r="B9" s="46"/>
      <c r="C9" s="14">
        <v>100.3</v>
      </c>
      <c r="D9" s="15">
        <v>130.7</v>
      </c>
      <c r="E9" s="14">
        <v>107.5</v>
      </c>
      <c r="F9" s="14">
        <v>96.6</v>
      </c>
      <c r="G9" s="15" t="s">
        <v>34</v>
      </c>
      <c r="H9" s="14">
        <v>104.6</v>
      </c>
      <c r="I9" s="14">
        <v>102.6</v>
      </c>
      <c r="J9" s="14">
        <v>96.4</v>
      </c>
      <c r="K9" s="14">
        <v>86.8</v>
      </c>
      <c r="L9" s="39">
        <v>99.8</v>
      </c>
      <c r="M9" s="39">
        <v>93.4</v>
      </c>
      <c r="N9" s="39">
        <v>92.9</v>
      </c>
      <c r="O9" s="39">
        <v>90</v>
      </c>
      <c r="P9" s="14">
        <v>96.7</v>
      </c>
      <c r="Q9" s="14">
        <v>110.3</v>
      </c>
      <c r="R9" s="14">
        <v>107.4</v>
      </c>
      <c r="S9" s="39">
        <v>117.6</v>
      </c>
    </row>
    <row r="10" spans="1:19" s="11" customFormat="1" ht="12" customHeight="1">
      <c r="A10" s="41">
        <f>DATE(YEAR(A9)+1,1,1)</f>
        <v>42370</v>
      </c>
      <c r="B10" s="42"/>
      <c r="C10" s="16">
        <v>100.1</v>
      </c>
      <c r="D10" s="16">
        <v>127.9</v>
      </c>
      <c r="E10" s="16">
        <v>107.2</v>
      </c>
      <c r="F10" s="16">
        <v>96.7</v>
      </c>
      <c r="G10" s="16">
        <v>94.6</v>
      </c>
      <c r="H10" s="16">
        <v>98.3</v>
      </c>
      <c r="I10" s="16">
        <v>101.9</v>
      </c>
      <c r="J10" s="16">
        <v>91.2</v>
      </c>
      <c r="K10" s="16">
        <v>101.1</v>
      </c>
      <c r="L10" s="16">
        <v>135.7</v>
      </c>
      <c r="M10" s="16">
        <v>98.2</v>
      </c>
      <c r="N10" s="16">
        <v>110</v>
      </c>
      <c r="O10" s="16">
        <v>89.1</v>
      </c>
      <c r="P10" s="16">
        <v>96.5</v>
      </c>
      <c r="Q10" s="16">
        <v>108.2</v>
      </c>
      <c r="R10" s="16">
        <v>115.6</v>
      </c>
      <c r="S10" s="16">
        <v>111.8</v>
      </c>
    </row>
    <row r="11" spans="1:19" s="11" customFormat="1" ht="12" customHeight="1">
      <c r="A11" s="18">
        <f>A10</f>
        <v>42370</v>
      </c>
      <c r="B11" s="19">
        <v>41275</v>
      </c>
      <c r="C11" s="37">
        <v>85.8</v>
      </c>
      <c r="D11" s="37" t="s">
        <v>34</v>
      </c>
      <c r="E11" s="37">
        <v>85.1</v>
      </c>
      <c r="F11" s="37">
        <v>80.5</v>
      </c>
      <c r="G11" s="13" t="s">
        <v>34</v>
      </c>
      <c r="H11" s="37">
        <v>78.5</v>
      </c>
      <c r="I11" s="37">
        <v>102.5</v>
      </c>
      <c r="J11" s="37">
        <v>78.2</v>
      </c>
      <c r="K11" s="37">
        <v>79.7</v>
      </c>
      <c r="L11" s="37">
        <v>104.3</v>
      </c>
      <c r="M11" s="37">
        <v>81.1</v>
      </c>
      <c r="N11" s="37">
        <v>110.5</v>
      </c>
      <c r="O11" s="37">
        <v>86</v>
      </c>
      <c r="P11" s="37">
        <v>79.1</v>
      </c>
      <c r="Q11" s="37">
        <v>93.3</v>
      </c>
      <c r="R11" s="37">
        <v>114.6</v>
      </c>
      <c r="S11" s="37">
        <v>99.6</v>
      </c>
    </row>
    <row r="12" spans="1:19" s="11" customFormat="1" ht="12" customHeight="1">
      <c r="A12" s="18" t="s">
        <v>53</v>
      </c>
      <c r="B12" s="19">
        <v>41306</v>
      </c>
      <c r="C12" s="37">
        <v>83.7</v>
      </c>
      <c r="D12" s="37" t="s">
        <v>34</v>
      </c>
      <c r="E12" s="37">
        <v>88</v>
      </c>
      <c r="F12" s="37">
        <v>81.5</v>
      </c>
      <c r="G12" s="13" t="s">
        <v>34</v>
      </c>
      <c r="H12" s="37">
        <v>75.8</v>
      </c>
      <c r="I12" s="37">
        <v>85.9</v>
      </c>
      <c r="J12" s="37">
        <v>76.2</v>
      </c>
      <c r="K12" s="37">
        <v>76.5</v>
      </c>
      <c r="L12" s="37">
        <v>102.5</v>
      </c>
      <c r="M12" s="37">
        <v>86.5</v>
      </c>
      <c r="N12" s="37">
        <v>101.4</v>
      </c>
      <c r="O12" s="37">
        <v>84</v>
      </c>
      <c r="P12" s="37">
        <v>76.5</v>
      </c>
      <c r="Q12" s="37">
        <v>91</v>
      </c>
      <c r="R12" s="37">
        <v>89.4</v>
      </c>
      <c r="S12" s="37">
        <v>95.8</v>
      </c>
    </row>
    <row r="13" spans="1:19" s="11" customFormat="1" ht="12" customHeight="1">
      <c r="A13" s="18" t="s">
        <v>53</v>
      </c>
      <c r="B13" s="19">
        <v>41334</v>
      </c>
      <c r="C13" s="37">
        <v>88.8</v>
      </c>
      <c r="D13" s="37" t="s">
        <v>34</v>
      </c>
      <c r="E13" s="37">
        <v>87.5</v>
      </c>
      <c r="F13" s="37">
        <v>81.8</v>
      </c>
      <c r="G13" s="13" t="s">
        <v>34</v>
      </c>
      <c r="H13" s="37">
        <v>158.9</v>
      </c>
      <c r="I13" s="37">
        <v>87.7</v>
      </c>
      <c r="J13" s="37">
        <v>78.1</v>
      </c>
      <c r="K13" s="37">
        <v>108.1</v>
      </c>
      <c r="L13" s="37">
        <v>113</v>
      </c>
      <c r="M13" s="37">
        <v>85.4</v>
      </c>
      <c r="N13" s="37">
        <v>106.1</v>
      </c>
      <c r="O13" s="37">
        <v>82.8</v>
      </c>
      <c r="P13" s="37">
        <v>82.1</v>
      </c>
      <c r="Q13" s="37">
        <v>98.1</v>
      </c>
      <c r="R13" s="37">
        <v>106.9</v>
      </c>
      <c r="S13" s="37">
        <v>99.1</v>
      </c>
    </row>
    <row r="14" spans="1:19" s="11" customFormat="1" ht="12" customHeight="1">
      <c r="A14" s="18" t="s">
        <v>53</v>
      </c>
      <c r="B14" s="19">
        <v>41365</v>
      </c>
      <c r="C14" s="37">
        <v>85.2</v>
      </c>
      <c r="D14" s="37" t="s">
        <v>34</v>
      </c>
      <c r="E14" s="37">
        <v>89.9</v>
      </c>
      <c r="F14" s="37">
        <v>81.8</v>
      </c>
      <c r="G14" s="13" t="s">
        <v>34</v>
      </c>
      <c r="H14" s="37">
        <v>76.3</v>
      </c>
      <c r="I14" s="37">
        <v>89.5</v>
      </c>
      <c r="J14" s="37">
        <v>80.4</v>
      </c>
      <c r="K14" s="37">
        <v>89.1</v>
      </c>
      <c r="L14" s="37">
        <v>108</v>
      </c>
      <c r="M14" s="37">
        <v>82.2</v>
      </c>
      <c r="N14" s="37">
        <v>100.6</v>
      </c>
      <c r="O14" s="37">
        <v>84.7</v>
      </c>
      <c r="P14" s="37">
        <v>75.5</v>
      </c>
      <c r="Q14" s="37">
        <v>91.2</v>
      </c>
      <c r="R14" s="37">
        <v>99.1</v>
      </c>
      <c r="S14" s="37">
        <v>96.7</v>
      </c>
    </row>
    <row r="15" spans="1:19" s="11" customFormat="1" ht="12" customHeight="1">
      <c r="A15" s="18" t="s">
        <v>53</v>
      </c>
      <c r="B15" s="19">
        <v>41395</v>
      </c>
      <c r="C15" s="37">
        <v>84.3</v>
      </c>
      <c r="D15" s="37" t="s">
        <v>34</v>
      </c>
      <c r="E15" s="37">
        <v>91.5</v>
      </c>
      <c r="F15" s="37">
        <v>80.3</v>
      </c>
      <c r="G15" s="13" t="s">
        <v>34</v>
      </c>
      <c r="H15" s="37">
        <v>73.3</v>
      </c>
      <c r="I15" s="37">
        <v>81.9</v>
      </c>
      <c r="J15" s="37">
        <v>80.8</v>
      </c>
      <c r="K15" s="37">
        <v>84.1</v>
      </c>
      <c r="L15" s="37">
        <v>104.8</v>
      </c>
      <c r="M15" s="37">
        <v>81.8</v>
      </c>
      <c r="N15" s="37">
        <v>104</v>
      </c>
      <c r="O15" s="37">
        <v>82.5</v>
      </c>
      <c r="P15" s="37">
        <v>75.2</v>
      </c>
      <c r="Q15" s="37">
        <v>89.6</v>
      </c>
      <c r="R15" s="37">
        <v>86.4</v>
      </c>
      <c r="S15" s="37">
        <v>100.8</v>
      </c>
    </row>
    <row r="16" spans="1:19" s="11" customFormat="1" ht="12" customHeight="1">
      <c r="A16" s="18" t="s">
        <v>53</v>
      </c>
      <c r="B16" s="19">
        <v>41426</v>
      </c>
      <c r="C16" s="37">
        <v>141.1</v>
      </c>
      <c r="D16" s="37" t="s">
        <v>34</v>
      </c>
      <c r="E16" s="37">
        <v>165.5</v>
      </c>
      <c r="F16" s="37">
        <v>150.9</v>
      </c>
      <c r="G16" s="13" t="s">
        <v>34</v>
      </c>
      <c r="H16" s="37">
        <v>89.4</v>
      </c>
      <c r="I16" s="37">
        <v>101.7</v>
      </c>
      <c r="J16" s="37">
        <v>101.7</v>
      </c>
      <c r="K16" s="37">
        <v>145.8</v>
      </c>
      <c r="L16" s="37">
        <v>159.5</v>
      </c>
      <c r="M16" s="37">
        <v>139.7</v>
      </c>
      <c r="N16" s="37">
        <v>111.7</v>
      </c>
      <c r="O16" s="37">
        <v>80.7</v>
      </c>
      <c r="P16" s="37">
        <v>190.1</v>
      </c>
      <c r="Q16" s="37">
        <v>162.3</v>
      </c>
      <c r="R16" s="37">
        <v>184.4</v>
      </c>
      <c r="S16" s="37">
        <v>150.8</v>
      </c>
    </row>
    <row r="17" spans="1:19" s="11" customFormat="1" ht="12" customHeight="1">
      <c r="A17" s="18" t="s">
        <v>53</v>
      </c>
      <c r="B17" s="19">
        <v>41456</v>
      </c>
      <c r="C17" s="37">
        <v>112.9</v>
      </c>
      <c r="D17" s="37" t="s">
        <v>34</v>
      </c>
      <c r="E17" s="37">
        <v>116.1</v>
      </c>
      <c r="F17" s="37">
        <v>107</v>
      </c>
      <c r="G17" s="37">
        <v>95.5</v>
      </c>
      <c r="H17" s="37">
        <v>154.5</v>
      </c>
      <c r="I17" s="37">
        <v>132.3</v>
      </c>
      <c r="J17" s="37">
        <v>112.7</v>
      </c>
      <c r="K17" s="37">
        <v>121.4</v>
      </c>
      <c r="L17" s="37">
        <v>136.8</v>
      </c>
      <c r="M17" s="37">
        <v>98.7</v>
      </c>
      <c r="N17" s="37">
        <v>118</v>
      </c>
      <c r="O17" s="37">
        <v>94.1</v>
      </c>
      <c r="P17" s="37">
        <v>89.8</v>
      </c>
      <c r="Q17" s="37">
        <v>118.8</v>
      </c>
      <c r="R17" s="37">
        <v>124.1</v>
      </c>
      <c r="S17" s="37">
        <v>126.7</v>
      </c>
    </row>
    <row r="18" spans="1:19" s="11" customFormat="1" ht="12" customHeight="1">
      <c r="A18" s="18" t="s">
        <v>53</v>
      </c>
      <c r="B18" s="19">
        <v>41487</v>
      </c>
      <c r="C18" s="37">
        <v>91.4</v>
      </c>
      <c r="D18" s="37" t="s">
        <v>34</v>
      </c>
      <c r="E18" s="37">
        <v>103.8</v>
      </c>
      <c r="F18" s="37">
        <v>83.1</v>
      </c>
      <c r="G18" s="37">
        <v>83.8</v>
      </c>
      <c r="H18" s="37">
        <v>74.2</v>
      </c>
      <c r="I18" s="37">
        <v>111.9</v>
      </c>
      <c r="J18" s="37">
        <v>97.1</v>
      </c>
      <c r="K18" s="37">
        <v>82.4</v>
      </c>
      <c r="L18" s="37">
        <v>157.3</v>
      </c>
      <c r="M18" s="37">
        <v>82.8</v>
      </c>
      <c r="N18" s="37">
        <v>110.5</v>
      </c>
      <c r="O18" s="37">
        <v>92</v>
      </c>
      <c r="P18" s="37">
        <v>71.5</v>
      </c>
      <c r="Q18" s="37">
        <v>89.9</v>
      </c>
      <c r="R18" s="37">
        <v>95.9</v>
      </c>
      <c r="S18" s="37">
        <v>108.8</v>
      </c>
    </row>
    <row r="19" spans="1:19" s="11" customFormat="1" ht="12" customHeight="1">
      <c r="A19" s="18" t="s">
        <v>53</v>
      </c>
      <c r="B19" s="19">
        <v>41518</v>
      </c>
      <c r="C19" s="37">
        <v>85.5</v>
      </c>
      <c r="D19" s="37" t="s">
        <v>34</v>
      </c>
      <c r="E19" s="37">
        <v>94.9</v>
      </c>
      <c r="F19" s="37">
        <v>81.6</v>
      </c>
      <c r="G19" s="37">
        <v>72.2</v>
      </c>
      <c r="H19" s="37">
        <v>75.2</v>
      </c>
      <c r="I19" s="37">
        <v>85.3</v>
      </c>
      <c r="J19" s="37">
        <v>81.7</v>
      </c>
      <c r="K19" s="37">
        <v>83.3</v>
      </c>
      <c r="L19" s="37">
        <v>124.3</v>
      </c>
      <c r="M19" s="37">
        <v>84.5</v>
      </c>
      <c r="N19" s="37">
        <v>105</v>
      </c>
      <c r="O19" s="37">
        <v>108.1</v>
      </c>
      <c r="P19" s="37">
        <v>72.3</v>
      </c>
      <c r="Q19" s="37">
        <v>88.9</v>
      </c>
      <c r="R19" s="37">
        <v>90.9</v>
      </c>
      <c r="S19" s="37">
        <v>93.1</v>
      </c>
    </row>
    <row r="20" spans="1:19" s="11" customFormat="1" ht="12" customHeight="1">
      <c r="A20" s="18" t="s">
        <v>53</v>
      </c>
      <c r="B20" s="19">
        <v>41548</v>
      </c>
      <c r="C20" s="37">
        <v>84.6</v>
      </c>
      <c r="D20" s="37" t="s">
        <v>34</v>
      </c>
      <c r="E20" s="37">
        <v>94.1</v>
      </c>
      <c r="F20" s="37">
        <v>80.2</v>
      </c>
      <c r="G20" s="37">
        <v>69.7</v>
      </c>
      <c r="H20" s="37">
        <v>73.4</v>
      </c>
      <c r="I20" s="37">
        <v>90.2</v>
      </c>
      <c r="J20" s="37">
        <v>81.8</v>
      </c>
      <c r="K20" s="37">
        <v>82.2</v>
      </c>
      <c r="L20" s="37">
        <v>127.2</v>
      </c>
      <c r="M20" s="37">
        <v>85.9</v>
      </c>
      <c r="N20" s="37">
        <v>104.9</v>
      </c>
      <c r="O20" s="37">
        <v>84.2</v>
      </c>
      <c r="P20" s="37">
        <v>73.1</v>
      </c>
      <c r="Q20" s="37">
        <v>87.3</v>
      </c>
      <c r="R20" s="37">
        <v>89.3</v>
      </c>
      <c r="S20" s="37">
        <v>95.2</v>
      </c>
    </row>
    <row r="21" spans="1:19" s="22" customFormat="1" ht="12" customHeight="1">
      <c r="A21" s="18" t="s">
        <v>53</v>
      </c>
      <c r="B21" s="19">
        <v>41579</v>
      </c>
      <c r="C21" s="37">
        <v>90.6</v>
      </c>
      <c r="D21" s="37" t="s">
        <v>34</v>
      </c>
      <c r="E21" s="37">
        <v>96.9</v>
      </c>
      <c r="F21" s="37">
        <v>82.5</v>
      </c>
      <c r="G21" s="37">
        <v>70.4</v>
      </c>
      <c r="H21" s="37">
        <v>73.9</v>
      </c>
      <c r="I21" s="37">
        <v>97.2</v>
      </c>
      <c r="J21" s="37">
        <v>91.2</v>
      </c>
      <c r="K21" s="37">
        <v>92.1</v>
      </c>
      <c r="L21" s="37">
        <v>131.4</v>
      </c>
      <c r="M21" s="37">
        <v>105.7</v>
      </c>
      <c r="N21" s="37">
        <v>118.5</v>
      </c>
      <c r="O21" s="37">
        <v>89.3</v>
      </c>
      <c r="P21" s="37">
        <v>74.6</v>
      </c>
      <c r="Q21" s="37">
        <v>93</v>
      </c>
      <c r="R21" s="37">
        <v>90.5</v>
      </c>
      <c r="S21" s="37">
        <v>107.9</v>
      </c>
    </row>
    <row r="22" spans="1:19" s="22" customFormat="1" ht="12" customHeight="1">
      <c r="A22" s="20" t="s">
        <v>53</v>
      </c>
      <c r="B22" s="21">
        <v>41609</v>
      </c>
      <c r="C22" s="38">
        <v>167.2</v>
      </c>
      <c r="D22" s="38" t="s">
        <v>34</v>
      </c>
      <c r="E22" s="38">
        <v>173.3</v>
      </c>
      <c r="F22" s="38">
        <v>169.2</v>
      </c>
      <c r="G22" s="38">
        <v>162.9</v>
      </c>
      <c r="H22" s="38">
        <v>176.4</v>
      </c>
      <c r="I22" s="38">
        <v>157</v>
      </c>
      <c r="J22" s="38">
        <v>134.6</v>
      </c>
      <c r="K22" s="38">
        <v>168.2</v>
      </c>
      <c r="L22" s="38">
        <v>259</v>
      </c>
      <c r="M22" s="38">
        <v>164.6</v>
      </c>
      <c r="N22" s="38">
        <v>128.5</v>
      </c>
      <c r="O22" s="38">
        <v>101</v>
      </c>
      <c r="P22" s="38">
        <v>198.6</v>
      </c>
      <c r="Q22" s="38">
        <v>195.4</v>
      </c>
      <c r="R22" s="38">
        <v>215.6</v>
      </c>
      <c r="S22" s="38">
        <v>167.4</v>
      </c>
    </row>
    <row r="23" spans="1:19" s="22" customFormat="1" ht="12" customHeight="1">
      <c r="A23" s="23" t="s">
        <v>35</v>
      </c>
      <c r="B23" s="24"/>
      <c r="C23" s="25"/>
      <c r="D23" s="26"/>
      <c r="E23" s="25"/>
      <c r="F23" s="25"/>
      <c r="G23" s="25"/>
      <c r="H23" s="25"/>
      <c r="I23" s="25"/>
      <c r="J23" s="25"/>
      <c r="K23" s="25"/>
      <c r="L23" s="27"/>
      <c r="M23" s="27"/>
      <c r="N23" s="27"/>
      <c r="O23" s="27"/>
      <c r="P23" s="25"/>
      <c r="Q23" s="25"/>
      <c r="R23" s="25"/>
      <c r="S23" s="27"/>
    </row>
    <row r="24" spans="1:19" s="22" customFormat="1" ht="12" customHeight="1">
      <c r="A24" s="43"/>
      <c r="B24" s="44"/>
      <c r="C24" s="28"/>
      <c r="D24" s="26"/>
      <c r="E24" s="28"/>
      <c r="F24" s="28"/>
      <c r="G24" s="28"/>
      <c r="H24" s="28"/>
      <c r="I24" s="28"/>
      <c r="J24" s="28"/>
      <c r="K24" s="28"/>
      <c r="L24" s="29"/>
      <c r="M24" s="29"/>
      <c r="N24" s="29"/>
      <c r="O24" s="29"/>
      <c r="P24" s="28"/>
      <c r="Q24" s="28"/>
      <c r="R24" s="28"/>
      <c r="S24" s="29"/>
    </row>
    <row r="25" spans="1:19" s="22" customFormat="1" ht="12" customHeight="1">
      <c r="A25" s="43">
        <f>A6</f>
        <v>40909</v>
      </c>
      <c r="B25" s="44"/>
      <c r="C25" s="28">
        <v>-2.5</v>
      </c>
      <c r="D25" s="26">
        <v>0.9</v>
      </c>
      <c r="E25" s="28">
        <v>-4.6</v>
      </c>
      <c r="F25" s="28">
        <v>2.7</v>
      </c>
      <c r="G25" s="28">
        <v>7.8</v>
      </c>
      <c r="H25" s="28">
        <v>-5.9</v>
      </c>
      <c r="I25" s="28">
        <v>3.3</v>
      </c>
      <c r="J25" s="28">
        <v>-3.7</v>
      </c>
      <c r="K25" s="28">
        <v>-2.8</v>
      </c>
      <c r="L25" s="28">
        <v>-7.5</v>
      </c>
      <c r="M25" s="28">
        <v>-3.5</v>
      </c>
      <c r="N25" s="28">
        <v>3</v>
      </c>
      <c r="O25" s="28">
        <v>-6.4</v>
      </c>
      <c r="P25" s="28">
        <v>-7.8</v>
      </c>
      <c r="Q25" s="28">
        <v>-2.7</v>
      </c>
      <c r="R25" s="28">
        <v>-5.9</v>
      </c>
      <c r="S25" s="28">
        <v>-9.7</v>
      </c>
    </row>
    <row r="26" spans="1:19" s="22" customFormat="1" ht="12" customHeight="1">
      <c r="A26" s="43">
        <f>DATE(YEAR(A25)+1,1,1)</f>
        <v>41275</v>
      </c>
      <c r="B26" s="44"/>
      <c r="C26" s="28">
        <v>1.9</v>
      </c>
      <c r="D26" s="26">
        <v>-1.4</v>
      </c>
      <c r="E26" s="28">
        <v>9.7</v>
      </c>
      <c r="F26" s="28">
        <v>-4.1</v>
      </c>
      <c r="G26" s="28">
        <v>-18.5</v>
      </c>
      <c r="H26" s="28">
        <v>-4.5</v>
      </c>
      <c r="I26" s="28">
        <v>2.7</v>
      </c>
      <c r="J26" s="28">
        <v>7.9</v>
      </c>
      <c r="K26" s="28">
        <v>-4.6</v>
      </c>
      <c r="L26" s="28">
        <v>13.7</v>
      </c>
      <c r="M26" s="28">
        <v>8.7</v>
      </c>
      <c r="N26" s="28">
        <v>-4.6</v>
      </c>
      <c r="O26" s="28">
        <v>7.2</v>
      </c>
      <c r="P26" s="28">
        <v>14</v>
      </c>
      <c r="Q26" s="28">
        <v>-3.1</v>
      </c>
      <c r="R26" s="28">
        <v>19.4</v>
      </c>
      <c r="S26" s="28">
        <v>12.1</v>
      </c>
    </row>
    <row r="27" spans="1:19" s="22" customFormat="1" ht="12" customHeight="1">
      <c r="A27" s="43">
        <f>DATE(YEAR(A26)+1,1,1)</f>
        <v>41640</v>
      </c>
      <c r="B27" s="44"/>
      <c r="C27" s="28">
        <v>1.8</v>
      </c>
      <c r="D27" s="26">
        <v>-5.2</v>
      </c>
      <c r="E27" s="28">
        <v>1.5</v>
      </c>
      <c r="F27" s="28">
        <v>-2.4</v>
      </c>
      <c r="G27" s="28">
        <v>5.5</v>
      </c>
      <c r="H27" s="28">
        <v>0.9</v>
      </c>
      <c r="I27" s="28">
        <v>3.7</v>
      </c>
      <c r="J27" s="28">
        <v>3.2</v>
      </c>
      <c r="K27" s="28">
        <v>-4.1</v>
      </c>
      <c r="L27" s="28">
        <v>27.4</v>
      </c>
      <c r="M27" s="28">
        <v>-6.5</v>
      </c>
      <c r="N27" s="28">
        <v>-18.7</v>
      </c>
      <c r="O27" s="28">
        <v>11.6</v>
      </c>
      <c r="P27" s="28">
        <v>7.1</v>
      </c>
      <c r="Q27" s="28">
        <v>6.2</v>
      </c>
      <c r="R27" s="28">
        <v>10.4</v>
      </c>
      <c r="S27" s="28">
        <v>1.6</v>
      </c>
    </row>
    <row r="28" spans="1:19" ht="12.75">
      <c r="A28" s="43">
        <f>DATE(YEAR(A27)+1,1,1)</f>
        <v>42005</v>
      </c>
      <c r="B28" s="44"/>
      <c r="C28" s="28">
        <v>0.7</v>
      </c>
      <c r="D28" s="26">
        <v>8.5</v>
      </c>
      <c r="E28" s="28">
        <v>7.8</v>
      </c>
      <c r="F28" s="28">
        <v>-3.3</v>
      </c>
      <c r="G28" s="40" t="s">
        <v>34</v>
      </c>
      <c r="H28" s="28">
        <v>1</v>
      </c>
      <c r="I28" s="28">
        <v>0.4</v>
      </c>
      <c r="J28" s="28">
        <v>-5.2</v>
      </c>
      <c r="K28" s="28">
        <v>-4.1</v>
      </c>
      <c r="L28" s="28">
        <v>-27.5</v>
      </c>
      <c r="M28" s="28">
        <v>3.4</v>
      </c>
      <c r="N28" s="28">
        <v>4.5</v>
      </c>
      <c r="O28" s="28">
        <v>-17.7</v>
      </c>
      <c r="P28" s="28">
        <v>-4.2</v>
      </c>
      <c r="Q28" s="28">
        <v>6.7</v>
      </c>
      <c r="R28" s="28">
        <v>4</v>
      </c>
      <c r="S28" s="28">
        <v>16.4</v>
      </c>
    </row>
    <row r="29" spans="1:19" ht="12.75">
      <c r="A29" s="41">
        <f>DATE(YEAR(A28)+1,1,1)</f>
        <v>42370</v>
      </c>
      <c r="B29" s="47"/>
      <c r="C29" s="30">
        <v>-0.2</v>
      </c>
      <c r="D29" s="26">
        <v>-2.1</v>
      </c>
      <c r="E29" s="30">
        <v>-0.3</v>
      </c>
      <c r="F29" s="30">
        <v>0.1</v>
      </c>
      <c r="G29" s="17" t="s">
        <v>34</v>
      </c>
      <c r="H29" s="30">
        <v>-6</v>
      </c>
      <c r="I29" s="30">
        <v>-0.7</v>
      </c>
      <c r="J29" s="30">
        <v>-5.4</v>
      </c>
      <c r="K29" s="30">
        <v>16.5</v>
      </c>
      <c r="L29" s="30">
        <v>36</v>
      </c>
      <c r="M29" s="30">
        <v>5.1</v>
      </c>
      <c r="N29" s="30">
        <v>18.4</v>
      </c>
      <c r="O29" s="30">
        <v>-1</v>
      </c>
      <c r="P29" s="30">
        <v>-0.2</v>
      </c>
      <c r="Q29" s="30">
        <v>-1.9</v>
      </c>
      <c r="R29" s="30">
        <v>7.6</v>
      </c>
      <c r="S29" s="30">
        <v>-4.9</v>
      </c>
    </row>
    <row r="30" spans="1:19" ht="12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20.25" customHeight="1">
      <c r="A31" s="3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R31" s="35"/>
      <c r="S31" s="33" t="s">
        <v>52</v>
      </c>
    </row>
    <row r="32" spans="1:19" ht="29.25">
      <c r="A32" s="6"/>
      <c r="B32" s="7"/>
      <c r="C32" s="8" t="s">
        <v>17</v>
      </c>
      <c r="D32" s="9" t="s">
        <v>42</v>
      </c>
      <c r="E32" s="8" t="s">
        <v>19</v>
      </c>
      <c r="F32" s="8" t="s">
        <v>20</v>
      </c>
      <c r="G32" s="9" t="s">
        <v>36</v>
      </c>
      <c r="H32" s="8" t="s">
        <v>22</v>
      </c>
      <c r="I32" s="9" t="s">
        <v>43</v>
      </c>
      <c r="J32" s="9" t="s">
        <v>44</v>
      </c>
      <c r="K32" s="9" t="s">
        <v>45</v>
      </c>
      <c r="L32" s="9" t="s">
        <v>46</v>
      </c>
      <c r="M32" s="9" t="s">
        <v>47</v>
      </c>
      <c r="N32" s="9" t="s">
        <v>48</v>
      </c>
      <c r="O32" s="9" t="s">
        <v>49</v>
      </c>
      <c r="P32" s="9" t="s">
        <v>30</v>
      </c>
      <c r="Q32" s="9" t="s">
        <v>31</v>
      </c>
      <c r="R32" s="9" t="s">
        <v>50</v>
      </c>
      <c r="S32" s="9" t="s">
        <v>51</v>
      </c>
    </row>
    <row r="33" spans="1:19" ht="12.75">
      <c r="A33" s="43">
        <v>40544</v>
      </c>
      <c r="B33" s="46"/>
      <c r="C33" s="12">
        <v>98.7</v>
      </c>
      <c r="D33" s="13"/>
      <c r="E33" s="12">
        <v>94.2</v>
      </c>
      <c r="F33" s="12">
        <v>104</v>
      </c>
      <c r="G33" s="12">
        <v>93.6</v>
      </c>
      <c r="H33" s="12">
        <v>111.6</v>
      </c>
      <c r="I33" s="12">
        <v>92.8</v>
      </c>
      <c r="J33" s="12">
        <v>92.9</v>
      </c>
      <c r="K33" s="12">
        <v>99.2</v>
      </c>
      <c r="L33" s="37">
        <v>98.1</v>
      </c>
      <c r="M33" s="37">
        <v>90.3</v>
      </c>
      <c r="N33" s="37">
        <v>112.6</v>
      </c>
      <c r="O33" s="37">
        <v>99.1</v>
      </c>
      <c r="P33" s="12">
        <v>94.6</v>
      </c>
      <c r="Q33" s="12">
        <v>103.6</v>
      </c>
      <c r="R33" s="12">
        <v>86.7</v>
      </c>
      <c r="S33" s="37">
        <v>99.3</v>
      </c>
    </row>
    <row r="34" spans="1:19" ht="12" customHeight="1">
      <c r="A34" s="43">
        <f>DATE(YEAR(A33)+1,1,1)</f>
        <v>40909</v>
      </c>
      <c r="B34" s="46"/>
      <c r="C34" s="12">
        <v>97.2</v>
      </c>
      <c r="D34" s="13">
        <v>116.3</v>
      </c>
      <c r="E34" s="12">
        <v>95</v>
      </c>
      <c r="F34" s="12">
        <v>104.3</v>
      </c>
      <c r="G34" s="12">
        <v>100.5</v>
      </c>
      <c r="H34" s="12">
        <v>102.6</v>
      </c>
      <c r="I34" s="12">
        <v>96.3</v>
      </c>
      <c r="J34" s="12">
        <v>91.2</v>
      </c>
      <c r="K34" s="12">
        <v>97.9</v>
      </c>
      <c r="L34" s="37">
        <v>87.9</v>
      </c>
      <c r="M34" s="37">
        <v>89.9</v>
      </c>
      <c r="N34" s="37">
        <v>115.6</v>
      </c>
      <c r="O34" s="37">
        <v>95.4</v>
      </c>
      <c r="P34" s="12">
        <v>87.3</v>
      </c>
      <c r="Q34" s="12">
        <v>103</v>
      </c>
      <c r="R34" s="12">
        <v>82.5</v>
      </c>
      <c r="S34" s="37">
        <v>90</v>
      </c>
    </row>
    <row r="35" spans="1:19" ht="12" customHeight="1">
      <c r="A35" s="43">
        <f>DATE(YEAR(A34)+1,1,1)</f>
        <v>41275</v>
      </c>
      <c r="B35" s="46"/>
      <c r="C35" s="12">
        <v>99</v>
      </c>
      <c r="D35" s="13">
        <v>114</v>
      </c>
      <c r="E35" s="12">
        <v>103.2</v>
      </c>
      <c r="F35" s="12">
        <v>100</v>
      </c>
      <c r="G35" s="12">
        <v>90.7</v>
      </c>
      <c r="H35" s="12">
        <v>98.6</v>
      </c>
      <c r="I35" s="12">
        <v>96.6</v>
      </c>
      <c r="J35" s="12">
        <v>96.9</v>
      </c>
      <c r="K35" s="12">
        <v>92.6</v>
      </c>
      <c r="L35" s="37">
        <v>96.4</v>
      </c>
      <c r="M35" s="37">
        <v>92.6</v>
      </c>
      <c r="N35" s="37">
        <v>109.6</v>
      </c>
      <c r="O35" s="37">
        <v>98.2</v>
      </c>
      <c r="P35" s="12">
        <v>99.8</v>
      </c>
      <c r="Q35" s="12">
        <v>102.7</v>
      </c>
      <c r="R35" s="12">
        <v>95.8</v>
      </c>
      <c r="S35" s="37">
        <v>99.2</v>
      </c>
    </row>
    <row r="36" spans="1:19" ht="12" customHeight="1">
      <c r="A36" s="43">
        <f>DATE(YEAR(A35)+1,1,1)</f>
        <v>41640</v>
      </c>
      <c r="B36" s="46"/>
      <c r="C36" s="14">
        <v>98.5</v>
      </c>
      <c r="D36" s="15">
        <v>118.4</v>
      </c>
      <c r="E36" s="14">
        <v>102.6</v>
      </c>
      <c r="F36" s="14">
        <v>97.3</v>
      </c>
      <c r="G36" s="14">
        <v>88.8</v>
      </c>
      <c r="H36" s="12">
        <v>97.6</v>
      </c>
      <c r="I36" s="12">
        <v>97.1</v>
      </c>
      <c r="J36" s="12">
        <v>96.4</v>
      </c>
      <c r="K36" s="12">
        <v>91</v>
      </c>
      <c r="L36" s="37">
        <v>122.2</v>
      </c>
      <c r="M36" s="37">
        <v>93.5</v>
      </c>
      <c r="N36" s="37">
        <v>89.1</v>
      </c>
      <c r="O36" s="37">
        <v>105.6</v>
      </c>
      <c r="P36" s="37">
        <v>103.5</v>
      </c>
      <c r="Q36" s="37">
        <v>103.3</v>
      </c>
      <c r="R36" s="37">
        <v>104.7</v>
      </c>
      <c r="S36" s="37">
        <v>101.8</v>
      </c>
    </row>
    <row r="37" spans="1:19" ht="12" customHeight="1">
      <c r="A37" s="43">
        <f>DATE(YEAR(A36)+1,1,1)</f>
        <v>42005</v>
      </c>
      <c r="B37" s="46"/>
      <c r="C37" s="14">
        <v>99</v>
      </c>
      <c r="D37" s="14">
        <v>114.8</v>
      </c>
      <c r="E37" s="14">
        <v>105.3</v>
      </c>
      <c r="F37" s="14">
        <v>97.8</v>
      </c>
      <c r="G37" s="15" t="s">
        <v>34</v>
      </c>
      <c r="H37" s="14">
        <v>100</v>
      </c>
      <c r="I37" s="14">
        <v>99.5</v>
      </c>
      <c r="J37" s="14">
        <v>94.2</v>
      </c>
      <c r="K37" s="14">
        <v>87</v>
      </c>
      <c r="L37" s="39">
        <v>91.3</v>
      </c>
      <c r="M37" s="39">
        <v>92</v>
      </c>
      <c r="N37" s="39">
        <v>91.3</v>
      </c>
      <c r="O37" s="39">
        <v>91.2</v>
      </c>
      <c r="P37" s="39">
        <v>99.1</v>
      </c>
      <c r="Q37" s="39">
        <v>106.5</v>
      </c>
      <c r="R37" s="39">
        <v>110.1</v>
      </c>
      <c r="S37" s="39">
        <v>111.3</v>
      </c>
    </row>
    <row r="38" spans="1:19" ht="12" customHeight="1">
      <c r="A38" s="41">
        <f>DATE(YEAR(A37)+1,1,1)</f>
        <v>42370</v>
      </c>
      <c r="B38" s="42"/>
      <c r="C38" s="16">
        <v>99</v>
      </c>
      <c r="D38" s="16">
        <v>111.2</v>
      </c>
      <c r="E38" s="16">
        <v>105.9</v>
      </c>
      <c r="F38" s="16">
        <v>97.6</v>
      </c>
      <c r="G38" s="16">
        <v>93.7</v>
      </c>
      <c r="H38" s="16">
        <v>89.8</v>
      </c>
      <c r="I38" s="16">
        <v>97.7</v>
      </c>
      <c r="J38" s="16">
        <v>90</v>
      </c>
      <c r="K38" s="16">
        <v>99.3</v>
      </c>
      <c r="L38" s="16">
        <v>120.8</v>
      </c>
      <c r="M38" s="16">
        <v>97.4</v>
      </c>
      <c r="N38" s="16">
        <v>110.2</v>
      </c>
      <c r="O38" s="16">
        <v>90.8</v>
      </c>
      <c r="P38" s="16">
        <v>97</v>
      </c>
      <c r="Q38" s="16">
        <v>106.2</v>
      </c>
      <c r="R38" s="16">
        <v>113.2</v>
      </c>
      <c r="S38" s="16">
        <v>108.1</v>
      </c>
    </row>
    <row r="39" spans="1:19" ht="12" customHeight="1">
      <c r="A39" s="18">
        <f>A38</f>
        <v>42370</v>
      </c>
      <c r="B39" s="19">
        <v>41275</v>
      </c>
      <c r="C39" s="37">
        <v>98.2</v>
      </c>
      <c r="D39" s="37" t="s">
        <v>34</v>
      </c>
      <c r="E39" s="37">
        <v>100.3</v>
      </c>
      <c r="F39" s="37">
        <v>96.5</v>
      </c>
      <c r="G39" s="13" t="s">
        <v>34</v>
      </c>
      <c r="H39" s="37">
        <v>93.5</v>
      </c>
      <c r="I39" s="37">
        <v>95.9</v>
      </c>
      <c r="J39" s="37">
        <v>87.4</v>
      </c>
      <c r="K39" s="37">
        <v>92.1</v>
      </c>
      <c r="L39" s="37">
        <v>103.3</v>
      </c>
      <c r="M39" s="37">
        <v>94.2</v>
      </c>
      <c r="N39" s="37">
        <v>115.2</v>
      </c>
      <c r="O39" s="37">
        <v>93</v>
      </c>
      <c r="P39" s="37">
        <v>97.5</v>
      </c>
      <c r="Q39" s="37">
        <v>109.1</v>
      </c>
      <c r="R39" s="37">
        <v>116.4</v>
      </c>
      <c r="S39" s="37">
        <v>110</v>
      </c>
    </row>
    <row r="40" spans="1:19" ht="12" customHeight="1">
      <c r="A40" s="18" t="s">
        <v>53</v>
      </c>
      <c r="B40" s="19">
        <v>41306</v>
      </c>
      <c r="C40" s="37">
        <v>97.7</v>
      </c>
      <c r="D40" s="37" t="s">
        <v>34</v>
      </c>
      <c r="E40" s="37">
        <v>102.9</v>
      </c>
      <c r="F40" s="37">
        <v>98.7</v>
      </c>
      <c r="G40" s="13" t="s">
        <v>34</v>
      </c>
      <c r="H40" s="37">
        <v>91.4</v>
      </c>
      <c r="I40" s="37">
        <v>95.4</v>
      </c>
      <c r="J40" s="37">
        <v>85.1</v>
      </c>
      <c r="K40" s="37">
        <v>93.7</v>
      </c>
      <c r="L40" s="37">
        <v>106.6</v>
      </c>
      <c r="M40" s="37">
        <v>96</v>
      </c>
      <c r="N40" s="37">
        <v>105.8</v>
      </c>
      <c r="O40" s="37">
        <v>90.9</v>
      </c>
      <c r="P40" s="37">
        <v>99.8</v>
      </c>
      <c r="Q40" s="37">
        <v>106.6</v>
      </c>
      <c r="R40" s="37">
        <v>111.4</v>
      </c>
      <c r="S40" s="37">
        <v>108.4</v>
      </c>
    </row>
    <row r="41" spans="1:19" ht="12" customHeight="1">
      <c r="A41" s="18" t="s">
        <v>53</v>
      </c>
      <c r="B41" s="19">
        <v>41334</v>
      </c>
      <c r="C41" s="37">
        <v>99.4</v>
      </c>
      <c r="D41" s="37" t="s">
        <v>34</v>
      </c>
      <c r="E41" s="37">
        <v>103.2</v>
      </c>
      <c r="F41" s="37">
        <v>96.6</v>
      </c>
      <c r="G41" s="13" t="s">
        <v>34</v>
      </c>
      <c r="H41" s="37">
        <v>95</v>
      </c>
      <c r="I41" s="37">
        <v>99.8</v>
      </c>
      <c r="J41" s="37">
        <v>87.5</v>
      </c>
      <c r="K41" s="37">
        <v>96.5</v>
      </c>
      <c r="L41" s="37">
        <v>107.9</v>
      </c>
      <c r="M41" s="37">
        <v>95.2</v>
      </c>
      <c r="N41" s="37">
        <v>110.3</v>
      </c>
      <c r="O41" s="37">
        <v>89.6</v>
      </c>
      <c r="P41" s="37">
        <v>99.5</v>
      </c>
      <c r="Q41" s="37">
        <v>112</v>
      </c>
      <c r="R41" s="37">
        <v>119.3</v>
      </c>
      <c r="S41" s="37">
        <v>110.1</v>
      </c>
    </row>
    <row r="42" spans="1:19" ht="12" customHeight="1">
      <c r="A42" s="18" t="s">
        <v>53</v>
      </c>
      <c r="B42" s="19">
        <v>41365</v>
      </c>
      <c r="C42" s="37">
        <v>99.3</v>
      </c>
      <c r="D42" s="37" t="s">
        <v>34</v>
      </c>
      <c r="E42" s="37">
        <v>105.2</v>
      </c>
      <c r="F42" s="37">
        <v>97.2</v>
      </c>
      <c r="G42" s="13" t="s">
        <v>34</v>
      </c>
      <c r="H42" s="37">
        <v>89</v>
      </c>
      <c r="I42" s="37">
        <v>97.7</v>
      </c>
      <c r="J42" s="37">
        <v>89.5</v>
      </c>
      <c r="K42" s="37">
        <v>108.1</v>
      </c>
      <c r="L42" s="37">
        <v>107.5</v>
      </c>
      <c r="M42" s="37">
        <v>95.9</v>
      </c>
      <c r="N42" s="37">
        <v>105</v>
      </c>
      <c r="O42" s="37">
        <v>91.6</v>
      </c>
      <c r="P42" s="37">
        <v>98.4</v>
      </c>
      <c r="Q42" s="37">
        <v>108</v>
      </c>
      <c r="R42" s="37">
        <v>115.2</v>
      </c>
      <c r="S42" s="37">
        <v>109.8</v>
      </c>
    </row>
    <row r="43" spans="1:19" ht="12" customHeight="1">
      <c r="A43" s="18" t="s">
        <v>53</v>
      </c>
      <c r="B43" s="19">
        <v>41395</v>
      </c>
      <c r="C43" s="37">
        <v>97.9</v>
      </c>
      <c r="D43" s="37" t="s">
        <v>34</v>
      </c>
      <c r="E43" s="37">
        <v>105.3</v>
      </c>
      <c r="F43" s="37">
        <v>95.6</v>
      </c>
      <c r="G43" s="13" t="s">
        <v>34</v>
      </c>
      <c r="H43" s="37">
        <v>88.5</v>
      </c>
      <c r="I43" s="37">
        <v>92.2</v>
      </c>
      <c r="J43" s="37">
        <v>88</v>
      </c>
      <c r="K43" s="37">
        <v>98.6</v>
      </c>
      <c r="L43" s="37">
        <v>110.2</v>
      </c>
      <c r="M43" s="37">
        <v>96</v>
      </c>
      <c r="N43" s="37">
        <v>108.4</v>
      </c>
      <c r="O43" s="37">
        <v>89.2</v>
      </c>
      <c r="P43" s="37">
        <v>98</v>
      </c>
      <c r="Q43" s="37">
        <v>106.2</v>
      </c>
      <c r="R43" s="37">
        <v>109.1</v>
      </c>
      <c r="S43" s="37">
        <v>110.2</v>
      </c>
    </row>
    <row r="44" spans="1:19" ht="12" customHeight="1">
      <c r="A44" s="18" t="s">
        <v>53</v>
      </c>
      <c r="B44" s="19">
        <v>41426</v>
      </c>
      <c r="C44" s="37">
        <v>100</v>
      </c>
      <c r="D44" s="37" t="s">
        <v>34</v>
      </c>
      <c r="E44" s="37">
        <v>109.2</v>
      </c>
      <c r="F44" s="37">
        <v>99.6</v>
      </c>
      <c r="G44" s="13" t="s">
        <v>34</v>
      </c>
      <c r="H44" s="37">
        <v>85.4</v>
      </c>
      <c r="I44" s="37">
        <v>98.6</v>
      </c>
      <c r="J44" s="37">
        <v>90</v>
      </c>
      <c r="K44" s="37">
        <v>97.9</v>
      </c>
      <c r="L44" s="37">
        <v>109.2</v>
      </c>
      <c r="M44" s="37">
        <v>98.8</v>
      </c>
      <c r="N44" s="37">
        <v>106.6</v>
      </c>
      <c r="O44" s="37">
        <v>86.2</v>
      </c>
      <c r="P44" s="37">
        <v>101</v>
      </c>
      <c r="Q44" s="37">
        <v>107</v>
      </c>
      <c r="R44" s="37">
        <v>116.1</v>
      </c>
      <c r="S44" s="37">
        <v>111.7</v>
      </c>
    </row>
    <row r="45" spans="1:19" ht="12" customHeight="1">
      <c r="A45" s="18" t="s">
        <v>53</v>
      </c>
      <c r="B45" s="19">
        <v>41456</v>
      </c>
      <c r="C45" s="37">
        <v>98.8</v>
      </c>
      <c r="D45" s="37" t="s">
        <v>34</v>
      </c>
      <c r="E45" s="37">
        <v>108.3</v>
      </c>
      <c r="F45" s="37">
        <v>98.9</v>
      </c>
      <c r="G45" s="37">
        <v>88.3</v>
      </c>
      <c r="H45" s="37">
        <v>89.5</v>
      </c>
      <c r="I45" s="37">
        <v>95</v>
      </c>
      <c r="J45" s="37">
        <v>91.2</v>
      </c>
      <c r="K45" s="37">
        <v>102.7</v>
      </c>
      <c r="L45" s="37">
        <v>135.6</v>
      </c>
      <c r="M45" s="37">
        <v>98.7</v>
      </c>
      <c r="N45" s="37">
        <v>108</v>
      </c>
      <c r="O45" s="37">
        <v>87</v>
      </c>
      <c r="P45" s="37">
        <v>94.9</v>
      </c>
      <c r="Q45" s="37">
        <v>103.3</v>
      </c>
      <c r="R45" s="37">
        <v>110.4</v>
      </c>
      <c r="S45" s="37">
        <v>106.6</v>
      </c>
    </row>
    <row r="46" spans="1:19" ht="12" customHeight="1">
      <c r="A46" s="18" t="s">
        <v>53</v>
      </c>
      <c r="B46" s="19">
        <v>41487</v>
      </c>
      <c r="C46" s="37">
        <v>99.3</v>
      </c>
      <c r="D46" s="37" t="s">
        <v>34</v>
      </c>
      <c r="E46" s="37">
        <v>105.8</v>
      </c>
      <c r="F46" s="37">
        <v>97.2</v>
      </c>
      <c r="G46" s="37">
        <v>89.1</v>
      </c>
      <c r="H46" s="37">
        <v>86.9</v>
      </c>
      <c r="I46" s="37">
        <v>96</v>
      </c>
      <c r="J46" s="37">
        <v>95.6</v>
      </c>
      <c r="K46" s="37">
        <v>100.9</v>
      </c>
      <c r="L46" s="37">
        <v>132.6</v>
      </c>
      <c r="M46" s="37">
        <v>96.2</v>
      </c>
      <c r="N46" s="37">
        <v>113.1</v>
      </c>
      <c r="O46" s="37">
        <v>94.3</v>
      </c>
      <c r="P46" s="37">
        <v>92.8</v>
      </c>
      <c r="Q46" s="37">
        <v>104.8</v>
      </c>
      <c r="R46" s="37">
        <v>110.5</v>
      </c>
      <c r="S46" s="37">
        <v>104.3</v>
      </c>
    </row>
    <row r="47" spans="1:19" ht="12" customHeight="1">
      <c r="A47" s="18" t="s">
        <v>53</v>
      </c>
      <c r="B47" s="19">
        <v>41518</v>
      </c>
      <c r="C47" s="37">
        <v>99.4</v>
      </c>
      <c r="D47" s="37" t="s">
        <v>34</v>
      </c>
      <c r="E47" s="37">
        <v>107.5</v>
      </c>
      <c r="F47" s="37">
        <v>98.5</v>
      </c>
      <c r="G47" s="37">
        <v>90.4</v>
      </c>
      <c r="H47" s="37">
        <v>91</v>
      </c>
      <c r="I47" s="37">
        <v>97.5</v>
      </c>
      <c r="J47" s="37">
        <v>90.8</v>
      </c>
      <c r="K47" s="37">
        <v>102</v>
      </c>
      <c r="L47" s="37">
        <v>130.7</v>
      </c>
      <c r="M47" s="37">
        <v>98.8</v>
      </c>
      <c r="N47" s="37">
        <v>109.5</v>
      </c>
      <c r="O47" s="37">
        <v>93.1</v>
      </c>
      <c r="P47" s="37">
        <v>94.3</v>
      </c>
      <c r="Q47" s="37">
        <v>105.4</v>
      </c>
      <c r="R47" s="37">
        <v>114.8</v>
      </c>
      <c r="S47" s="37">
        <v>105.8</v>
      </c>
    </row>
    <row r="48" spans="1:19" ht="12" customHeight="1">
      <c r="A48" s="18" t="s">
        <v>53</v>
      </c>
      <c r="B48" s="19">
        <v>41548</v>
      </c>
      <c r="C48" s="37">
        <v>99</v>
      </c>
      <c r="D48" s="37" t="s">
        <v>34</v>
      </c>
      <c r="E48" s="37">
        <v>108.3</v>
      </c>
      <c r="F48" s="37">
        <v>96.9</v>
      </c>
      <c r="G48" s="37">
        <v>90.8</v>
      </c>
      <c r="H48" s="37">
        <v>88.8</v>
      </c>
      <c r="I48" s="37">
        <v>100.3</v>
      </c>
      <c r="J48" s="37">
        <v>90.7</v>
      </c>
      <c r="K48" s="37">
        <v>100.7</v>
      </c>
      <c r="L48" s="37">
        <v>133.5</v>
      </c>
      <c r="M48" s="37">
        <v>100.9</v>
      </c>
      <c r="N48" s="37">
        <v>109.5</v>
      </c>
      <c r="O48" s="37">
        <v>91.1</v>
      </c>
      <c r="P48" s="37">
        <v>95.3</v>
      </c>
      <c r="Q48" s="37">
        <v>103.5</v>
      </c>
      <c r="R48" s="37">
        <v>111.5</v>
      </c>
      <c r="S48" s="37">
        <v>106.6</v>
      </c>
    </row>
    <row r="49" spans="1:19" ht="12" customHeight="1">
      <c r="A49" s="18" t="s">
        <v>53</v>
      </c>
      <c r="B49" s="19">
        <v>41579</v>
      </c>
      <c r="C49" s="37">
        <v>100.2</v>
      </c>
      <c r="D49" s="37" t="s">
        <v>34</v>
      </c>
      <c r="E49" s="37">
        <v>108.4</v>
      </c>
      <c r="F49" s="37">
        <v>97.9</v>
      </c>
      <c r="G49" s="37">
        <v>91.8</v>
      </c>
      <c r="H49" s="37">
        <v>89.4</v>
      </c>
      <c r="I49" s="37">
        <v>101.2</v>
      </c>
      <c r="J49" s="37">
        <v>92</v>
      </c>
      <c r="K49" s="37">
        <v>100.2</v>
      </c>
      <c r="L49" s="37">
        <v>138.2</v>
      </c>
      <c r="M49" s="37">
        <v>98.9</v>
      </c>
      <c r="N49" s="37">
        <v>117.7</v>
      </c>
      <c r="O49" s="37">
        <v>91.7</v>
      </c>
      <c r="P49" s="37">
        <v>97.3</v>
      </c>
      <c r="Q49" s="37">
        <v>105.3</v>
      </c>
      <c r="R49" s="37">
        <v>110.6</v>
      </c>
      <c r="S49" s="37">
        <v>106.9</v>
      </c>
    </row>
    <row r="50" spans="1:19" ht="12" customHeight="1">
      <c r="A50" s="20" t="s">
        <v>53</v>
      </c>
      <c r="B50" s="21">
        <v>41609</v>
      </c>
      <c r="C50" s="38">
        <v>99.2</v>
      </c>
      <c r="D50" s="38" t="s">
        <v>34</v>
      </c>
      <c r="E50" s="38">
        <v>106.4</v>
      </c>
      <c r="F50" s="38">
        <v>97.7</v>
      </c>
      <c r="G50" s="38">
        <v>90.1</v>
      </c>
      <c r="H50" s="38">
        <v>89.1</v>
      </c>
      <c r="I50" s="38">
        <v>102.3</v>
      </c>
      <c r="J50" s="38">
        <v>91.7</v>
      </c>
      <c r="K50" s="38">
        <v>98.6</v>
      </c>
      <c r="L50" s="38">
        <v>133.8</v>
      </c>
      <c r="M50" s="38">
        <v>98.6</v>
      </c>
      <c r="N50" s="38">
        <v>112.9</v>
      </c>
      <c r="O50" s="38">
        <v>92.2</v>
      </c>
      <c r="P50" s="38">
        <v>95.7</v>
      </c>
      <c r="Q50" s="38">
        <v>103.4</v>
      </c>
      <c r="R50" s="38">
        <v>112.9</v>
      </c>
      <c r="S50" s="38">
        <v>106.8</v>
      </c>
    </row>
    <row r="51" spans="1:19" ht="12" customHeight="1">
      <c r="A51" s="23" t="s">
        <v>35</v>
      </c>
      <c r="B51" s="24"/>
      <c r="C51" s="25"/>
      <c r="D51" s="26"/>
      <c r="E51" s="25"/>
      <c r="F51" s="25"/>
      <c r="G51" s="25"/>
      <c r="H51" s="25"/>
      <c r="I51" s="25"/>
      <c r="J51" s="25"/>
      <c r="K51" s="25"/>
      <c r="L51" s="27"/>
      <c r="M51" s="27"/>
      <c r="N51" s="27"/>
      <c r="O51" s="27"/>
      <c r="P51" s="25"/>
      <c r="Q51" s="25"/>
      <c r="R51" s="25"/>
      <c r="S51" s="27"/>
    </row>
    <row r="52" spans="1:19" ht="12" customHeight="1">
      <c r="A52" s="43"/>
      <c r="B52" s="44"/>
      <c r="C52" s="28"/>
      <c r="D52" s="26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8"/>
      <c r="Q52" s="28"/>
      <c r="R52" s="28"/>
      <c r="S52" s="29"/>
    </row>
    <row r="53" spans="1:19" ht="12" customHeight="1">
      <c r="A53" s="43">
        <f>A34</f>
        <v>40909</v>
      </c>
      <c r="B53" s="44"/>
      <c r="C53" s="28">
        <v>-1.5</v>
      </c>
      <c r="D53" s="26">
        <v>-1.5</v>
      </c>
      <c r="E53" s="28">
        <v>0.8</v>
      </c>
      <c r="F53" s="28">
        <v>0.3</v>
      </c>
      <c r="G53" s="28">
        <v>7.4</v>
      </c>
      <c r="H53" s="28">
        <v>-8.1</v>
      </c>
      <c r="I53" s="28">
        <v>3.8</v>
      </c>
      <c r="J53" s="28">
        <v>-1.8</v>
      </c>
      <c r="K53" s="28">
        <v>-1.3</v>
      </c>
      <c r="L53" s="28">
        <v>-10.4</v>
      </c>
      <c r="M53" s="28">
        <v>-0.4</v>
      </c>
      <c r="N53" s="28">
        <v>2.7</v>
      </c>
      <c r="O53" s="28">
        <v>-3.7</v>
      </c>
      <c r="P53" s="28">
        <v>-7.7</v>
      </c>
      <c r="Q53" s="28">
        <v>-0.6</v>
      </c>
      <c r="R53" s="28">
        <v>-4.8</v>
      </c>
      <c r="S53" s="28">
        <v>-9.4</v>
      </c>
    </row>
    <row r="54" spans="1:19" ht="12" customHeight="1">
      <c r="A54" s="43">
        <f>DATE(YEAR(A53)+1,1,1)</f>
        <v>41275</v>
      </c>
      <c r="B54" s="44"/>
      <c r="C54" s="28">
        <v>1.9</v>
      </c>
      <c r="D54" s="26">
        <v>-2</v>
      </c>
      <c r="E54" s="28">
        <v>8.6</v>
      </c>
      <c r="F54" s="28">
        <v>-4.1</v>
      </c>
      <c r="G54" s="28">
        <v>-9.8</v>
      </c>
      <c r="H54" s="28">
        <v>-3.9</v>
      </c>
      <c r="I54" s="28">
        <v>0.3</v>
      </c>
      <c r="J54" s="28">
        <v>6.3</v>
      </c>
      <c r="K54" s="28">
        <v>-5.4</v>
      </c>
      <c r="L54" s="28">
        <v>9.7</v>
      </c>
      <c r="M54" s="28">
        <v>3</v>
      </c>
      <c r="N54" s="28">
        <v>-5.2</v>
      </c>
      <c r="O54" s="28">
        <v>2.9</v>
      </c>
      <c r="P54" s="28">
        <v>14.3</v>
      </c>
      <c r="Q54" s="28">
        <v>-0.3</v>
      </c>
      <c r="R54" s="28">
        <v>16.1</v>
      </c>
      <c r="S54" s="28">
        <v>10.2</v>
      </c>
    </row>
    <row r="55" spans="1:19" ht="12" customHeight="1">
      <c r="A55" s="43">
        <f>DATE(YEAR(A54)+1,1,1)</f>
        <v>41640</v>
      </c>
      <c r="B55" s="44"/>
      <c r="C55" s="28">
        <v>-0.5</v>
      </c>
      <c r="D55" s="26">
        <v>3.9</v>
      </c>
      <c r="E55" s="28">
        <v>-0.6</v>
      </c>
      <c r="F55" s="28">
        <v>-2.7</v>
      </c>
      <c r="G55" s="28">
        <v>-2.1</v>
      </c>
      <c r="H55" s="28">
        <v>-1</v>
      </c>
      <c r="I55" s="28">
        <v>0.5</v>
      </c>
      <c r="J55" s="28">
        <v>-0.5</v>
      </c>
      <c r="K55" s="28">
        <v>-1.7</v>
      </c>
      <c r="L55" s="28">
        <v>26.8</v>
      </c>
      <c r="M55" s="28">
        <v>1</v>
      </c>
      <c r="N55" s="28">
        <v>-18.7</v>
      </c>
      <c r="O55" s="28">
        <v>7.5</v>
      </c>
      <c r="P55" s="28">
        <v>3.7</v>
      </c>
      <c r="Q55" s="28">
        <v>0.6</v>
      </c>
      <c r="R55" s="28">
        <v>9.3</v>
      </c>
      <c r="S55" s="28">
        <v>2.6</v>
      </c>
    </row>
    <row r="56" spans="1:19" ht="12" customHeight="1">
      <c r="A56" s="43">
        <f>DATE(YEAR(A55)+1,1,1)</f>
        <v>42005</v>
      </c>
      <c r="B56" s="44"/>
      <c r="C56" s="28">
        <v>0.5</v>
      </c>
      <c r="D56" s="26">
        <v>-3</v>
      </c>
      <c r="E56" s="28">
        <v>2.6</v>
      </c>
      <c r="F56" s="28">
        <v>0.5</v>
      </c>
      <c r="G56" s="40" t="s">
        <v>34</v>
      </c>
      <c r="H56" s="28">
        <v>2.5</v>
      </c>
      <c r="I56" s="28">
        <v>2.5</v>
      </c>
      <c r="J56" s="28">
        <v>-2.3</v>
      </c>
      <c r="K56" s="28">
        <v>-4.4</v>
      </c>
      <c r="L56" s="28">
        <v>-25.3</v>
      </c>
      <c r="M56" s="28">
        <v>-1.6</v>
      </c>
      <c r="N56" s="28">
        <v>2.5</v>
      </c>
      <c r="O56" s="28">
        <v>-13.6</v>
      </c>
      <c r="P56" s="28">
        <v>-4.3</v>
      </c>
      <c r="Q56" s="28">
        <v>3.1</v>
      </c>
      <c r="R56" s="28">
        <v>5.2</v>
      </c>
      <c r="S56" s="28">
        <v>9.3</v>
      </c>
    </row>
    <row r="57" spans="1:19" ht="12" customHeight="1">
      <c r="A57" s="41">
        <f>DATE(YEAR(A56)+1,1,1)</f>
        <v>42370</v>
      </c>
      <c r="B57" s="47"/>
      <c r="C57" s="30">
        <v>0</v>
      </c>
      <c r="D57" s="26">
        <v>-3.1</v>
      </c>
      <c r="E57" s="30">
        <v>0.6</v>
      </c>
      <c r="F57" s="30">
        <v>-0.2</v>
      </c>
      <c r="G57" s="17" t="s">
        <v>34</v>
      </c>
      <c r="H57" s="30">
        <v>-10.2</v>
      </c>
      <c r="I57" s="30">
        <v>-1.8</v>
      </c>
      <c r="J57" s="30">
        <v>-4.5</v>
      </c>
      <c r="K57" s="30">
        <v>14.1</v>
      </c>
      <c r="L57" s="30">
        <v>32.3</v>
      </c>
      <c r="M57" s="30">
        <v>5.9</v>
      </c>
      <c r="N57" s="30">
        <v>20.7</v>
      </c>
      <c r="O57" s="30">
        <v>-0.4</v>
      </c>
      <c r="P57" s="30">
        <v>-2.1</v>
      </c>
      <c r="Q57" s="30">
        <v>-0.3</v>
      </c>
      <c r="R57" s="30">
        <v>2.8</v>
      </c>
      <c r="S57" s="30">
        <v>-2.9</v>
      </c>
    </row>
    <row r="58" spans="1:19" ht="10.5" customHeight="1">
      <c r="A58" s="32"/>
      <c r="B58" s="32"/>
      <c r="C58" s="36"/>
      <c r="D58" s="26"/>
      <c r="E58" s="36"/>
      <c r="F58" s="36"/>
      <c r="G58" s="36"/>
      <c r="H58" s="36"/>
      <c r="I58" s="36"/>
      <c r="J58" s="36"/>
      <c r="K58" s="36"/>
      <c r="L58" s="26"/>
      <c r="M58" s="26"/>
      <c r="N58" s="26"/>
      <c r="O58" s="26"/>
      <c r="P58" s="36"/>
      <c r="Q58" s="36"/>
      <c r="R58" s="36"/>
      <c r="S58" s="26"/>
    </row>
    <row r="59" spans="1:19" ht="18.75">
      <c r="A59" s="34" t="s">
        <v>41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8.75">
      <c r="A60" s="31" t="s">
        <v>39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R60" s="35"/>
      <c r="S60" s="33" t="s">
        <v>52</v>
      </c>
    </row>
    <row r="61" spans="1:19" ht="29.25">
      <c r="A61" s="6"/>
      <c r="B61" s="7"/>
      <c r="C61" s="8" t="s">
        <v>17</v>
      </c>
      <c r="D61" s="9" t="s">
        <v>18</v>
      </c>
      <c r="E61" s="8" t="s">
        <v>19</v>
      </c>
      <c r="F61" s="8" t="s">
        <v>20</v>
      </c>
      <c r="G61" s="9" t="s">
        <v>36</v>
      </c>
      <c r="H61" s="8" t="s">
        <v>22</v>
      </c>
      <c r="I61" s="9" t="s">
        <v>23</v>
      </c>
      <c r="J61" s="9" t="s">
        <v>24</v>
      </c>
      <c r="K61" s="9" t="s">
        <v>25</v>
      </c>
      <c r="L61" s="9" t="s">
        <v>26</v>
      </c>
      <c r="M61" s="9" t="s">
        <v>27</v>
      </c>
      <c r="N61" s="9" t="s">
        <v>28</v>
      </c>
      <c r="O61" s="9" t="s">
        <v>29</v>
      </c>
      <c r="P61" s="9" t="s">
        <v>30</v>
      </c>
      <c r="Q61" s="9" t="s">
        <v>31</v>
      </c>
      <c r="R61" s="9" t="s">
        <v>32</v>
      </c>
      <c r="S61" s="9" t="s">
        <v>33</v>
      </c>
    </row>
    <row r="62" spans="1:19" s="11" customFormat="1" ht="12" customHeight="1">
      <c r="A62" s="43">
        <v>40544</v>
      </c>
      <c r="B62" s="46"/>
      <c r="C62" s="12">
        <v>98.9</v>
      </c>
      <c r="D62" s="13"/>
      <c r="E62" s="12">
        <v>94.7</v>
      </c>
      <c r="F62" s="12">
        <v>105.5</v>
      </c>
      <c r="G62" s="12">
        <v>94.8</v>
      </c>
      <c r="H62" s="12">
        <v>109.2</v>
      </c>
      <c r="I62" s="12">
        <v>93.5</v>
      </c>
      <c r="J62" s="12">
        <v>92.3</v>
      </c>
      <c r="K62" s="12">
        <v>100.6</v>
      </c>
      <c r="L62" s="37">
        <v>95.8</v>
      </c>
      <c r="M62" s="37">
        <v>89.7</v>
      </c>
      <c r="N62" s="37">
        <v>113.2</v>
      </c>
      <c r="O62" s="37">
        <v>101.8</v>
      </c>
      <c r="P62" s="12">
        <v>93.7</v>
      </c>
      <c r="Q62" s="12">
        <v>103.6</v>
      </c>
      <c r="R62" s="12">
        <v>87.3</v>
      </c>
      <c r="S62" s="37">
        <v>100.5</v>
      </c>
    </row>
    <row r="63" spans="1:19" s="11" customFormat="1" ht="12" customHeight="1">
      <c r="A63" s="43">
        <f>DATE(YEAR(A62)+1,1,1)</f>
        <v>40909</v>
      </c>
      <c r="B63" s="46"/>
      <c r="C63" s="12">
        <v>98.5</v>
      </c>
      <c r="D63" s="13">
        <v>113.7</v>
      </c>
      <c r="E63" s="12">
        <v>95.1</v>
      </c>
      <c r="F63" s="12">
        <v>105.3</v>
      </c>
      <c r="G63" s="12">
        <v>95.2</v>
      </c>
      <c r="H63" s="12">
        <v>99</v>
      </c>
      <c r="I63" s="12">
        <v>113.1</v>
      </c>
      <c r="J63" s="12">
        <v>91.7</v>
      </c>
      <c r="K63" s="12">
        <v>97.5</v>
      </c>
      <c r="L63" s="37">
        <v>85.1</v>
      </c>
      <c r="M63" s="37">
        <v>91</v>
      </c>
      <c r="N63" s="37">
        <v>117.6</v>
      </c>
      <c r="O63" s="37">
        <v>96.3</v>
      </c>
      <c r="P63" s="12">
        <v>87.9</v>
      </c>
      <c r="Q63" s="12">
        <v>105.5</v>
      </c>
      <c r="R63" s="12">
        <v>84</v>
      </c>
      <c r="S63" s="37">
        <v>87.7</v>
      </c>
    </row>
    <row r="64" spans="1:19" s="11" customFormat="1" ht="12" customHeight="1">
      <c r="A64" s="43">
        <f>DATE(YEAR(A63)+1,1,1)</f>
        <v>41275</v>
      </c>
      <c r="B64" s="46"/>
      <c r="C64" s="12">
        <v>99.9</v>
      </c>
      <c r="D64" s="13">
        <v>111.1</v>
      </c>
      <c r="E64" s="12">
        <v>103.8</v>
      </c>
      <c r="F64" s="12">
        <v>100.9</v>
      </c>
      <c r="G64" s="12">
        <v>89.7</v>
      </c>
      <c r="H64" s="12">
        <v>95.4</v>
      </c>
      <c r="I64" s="12">
        <v>109.7</v>
      </c>
      <c r="J64" s="12">
        <v>96.6</v>
      </c>
      <c r="K64" s="12">
        <v>91.7</v>
      </c>
      <c r="L64" s="37">
        <v>89.4</v>
      </c>
      <c r="M64" s="37">
        <v>94.2</v>
      </c>
      <c r="N64" s="37">
        <v>111.7</v>
      </c>
      <c r="O64" s="37">
        <v>97.4</v>
      </c>
      <c r="P64" s="37">
        <v>100.2</v>
      </c>
      <c r="Q64" s="37">
        <v>104.6</v>
      </c>
      <c r="R64" s="37">
        <v>97.8</v>
      </c>
      <c r="S64" s="37">
        <v>96.3</v>
      </c>
    </row>
    <row r="65" spans="1:19" s="11" customFormat="1" ht="12" customHeight="1">
      <c r="A65" s="43">
        <f>DATE(YEAR(A64)+1,1,1)</f>
        <v>41640</v>
      </c>
      <c r="B65" s="46"/>
      <c r="C65" s="14">
        <v>99</v>
      </c>
      <c r="D65" s="15">
        <v>117.8</v>
      </c>
      <c r="E65" s="14">
        <v>102.8</v>
      </c>
      <c r="F65" s="14">
        <v>97</v>
      </c>
      <c r="G65" s="14">
        <v>87.1</v>
      </c>
      <c r="H65" s="12">
        <v>96.5</v>
      </c>
      <c r="I65" s="12">
        <v>108.7</v>
      </c>
      <c r="J65" s="12">
        <v>96.3</v>
      </c>
      <c r="K65" s="12">
        <v>91.7</v>
      </c>
      <c r="L65" s="37">
        <v>113.6</v>
      </c>
      <c r="M65" s="37">
        <v>93.4</v>
      </c>
      <c r="N65" s="37">
        <v>90.7</v>
      </c>
      <c r="O65" s="37">
        <v>102</v>
      </c>
      <c r="P65" s="37">
        <v>104</v>
      </c>
      <c r="Q65" s="37">
        <v>105</v>
      </c>
      <c r="R65" s="37">
        <v>106.1</v>
      </c>
      <c r="S65" s="37">
        <v>99</v>
      </c>
    </row>
    <row r="66" spans="1:19" s="11" customFormat="1" ht="12" customHeight="1">
      <c r="A66" s="43">
        <f>DATE(YEAR(A65)+1,1,1)</f>
        <v>42005</v>
      </c>
      <c r="B66" s="46"/>
      <c r="C66" s="14">
        <v>99.2</v>
      </c>
      <c r="D66" s="15">
        <v>113.3</v>
      </c>
      <c r="E66" s="14">
        <v>103.6</v>
      </c>
      <c r="F66" s="14">
        <v>98</v>
      </c>
      <c r="G66" s="15" t="s">
        <v>34</v>
      </c>
      <c r="H66" s="14">
        <v>96.4</v>
      </c>
      <c r="I66" s="14">
        <v>112.5</v>
      </c>
      <c r="J66" s="14">
        <v>94.5</v>
      </c>
      <c r="K66" s="14">
        <v>88.2</v>
      </c>
      <c r="L66" s="39">
        <v>88</v>
      </c>
      <c r="M66" s="39">
        <v>90.1</v>
      </c>
      <c r="N66" s="39">
        <v>91.8</v>
      </c>
      <c r="O66" s="39">
        <v>91.9</v>
      </c>
      <c r="P66" s="39">
        <v>98.9</v>
      </c>
      <c r="Q66" s="39">
        <v>105.8</v>
      </c>
      <c r="R66" s="39">
        <v>109.6</v>
      </c>
      <c r="S66" s="39">
        <v>111.5</v>
      </c>
    </row>
    <row r="67" spans="1:19" s="11" customFormat="1" ht="12" customHeight="1">
      <c r="A67" s="41">
        <f>DATE(YEAR(A66)+1,1,1)</f>
        <v>42370</v>
      </c>
      <c r="B67" s="42"/>
      <c r="C67" s="16">
        <v>99.4</v>
      </c>
      <c r="D67" s="16">
        <v>108.5</v>
      </c>
      <c r="E67" s="16">
        <v>104.2</v>
      </c>
      <c r="F67" s="16">
        <v>98.1</v>
      </c>
      <c r="G67" s="16">
        <v>96</v>
      </c>
      <c r="H67" s="16">
        <v>87.1</v>
      </c>
      <c r="I67" s="16">
        <v>110.3</v>
      </c>
      <c r="J67" s="16">
        <v>89.4</v>
      </c>
      <c r="K67" s="16">
        <v>101.5</v>
      </c>
      <c r="L67" s="16">
        <v>114.1</v>
      </c>
      <c r="M67" s="16">
        <v>95.7</v>
      </c>
      <c r="N67" s="16">
        <v>110.7</v>
      </c>
      <c r="O67" s="16">
        <v>92.1</v>
      </c>
      <c r="P67" s="16">
        <v>96.8</v>
      </c>
      <c r="Q67" s="16">
        <v>106.1</v>
      </c>
      <c r="R67" s="16">
        <v>114.9</v>
      </c>
      <c r="S67" s="16">
        <v>107.4</v>
      </c>
    </row>
    <row r="68" spans="1:19" s="11" customFormat="1" ht="12" customHeight="1">
      <c r="A68" s="18">
        <f>A67</f>
        <v>42370</v>
      </c>
      <c r="B68" s="19">
        <v>41275</v>
      </c>
      <c r="C68" s="37">
        <v>98.2</v>
      </c>
      <c r="D68" s="37" t="s">
        <v>34</v>
      </c>
      <c r="E68" s="37">
        <v>98.3</v>
      </c>
      <c r="F68" s="37">
        <v>96.7</v>
      </c>
      <c r="G68" s="13" t="s">
        <v>34</v>
      </c>
      <c r="H68" s="37">
        <v>90.2</v>
      </c>
      <c r="I68" s="37">
        <v>108.4</v>
      </c>
      <c r="J68" s="37">
        <v>86.8</v>
      </c>
      <c r="K68" s="37">
        <v>94.2</v>
      </c>
      <c r="L68" s="37">
        <v>100.6</v>
      </c>
      <c r="M68" s="37">
        <v>94.2</v>
      </c>
      <c r="N68" s="37">
        <v>114.3</v>
      </c>
      <c r="O68" s="37">
        <v>95.2</v>
      </c>
      <c r="P68" s="37">
        <v>97.3</v>
      </c>
      <c r="Q68" s="37">
        <v>107.7</v>
      </c>
      <c r="R68" s="37">
        <v>118.3</v>
      </c>
      <c r="S68" s="37">
        <v>109.5</v>
      </c>
    </row>
    <row r="69" spans="1:19" s="11" customFormat="1" ht="12" customHeight="1">
      <c r="A69" s="18" t="s">
        <v>53</v>
      </c>
      <c r="B69" s="19">
        <v>41306</v>
      </c>
      <c r="C69" s="37">
        <v>97.7</v>
      </c>
      <c r="D69" s="37" t="s">
        <v>34</v>
      </c>
      <c r="E69" s="37">
        <v>99.6</v>
      </c>
      <c r="F69" s="37">
        <v>98.5</v>
      </c>
      <c r="G69" s="13" t="s">
        <v>34</v>
      </c>
      <c r="H69" s="37">
        <v>89.6</v>
      </c>
      <c r="I69" s="37">
        <v>107.8</v>
      </c>
      <c r="J69" s="37">
        <v>84.7</v>
      </c>
      <c r="K69" s="37">
        <v>95.8</v>
      </c>
      <c r="L69" s="37">
        <v>101.2</v>
      </c>
      <c r="M69" s="37">
        <v>94.7</v>
      </c>
      <c r="N69" s="37">
        <v>105.6</v>
      </c>
      <c r="O69" s="37">
        <v>92.2</v>
      </c>
      <c r="P69" s="37">
        <v>99.8</v>
      </c>
      <c r="Q69" s="37">
        <v>106.2</v>
      </c>
      <c r="R69" s="37">
        <v>112.7</v>
      </c>
      <c r="S69" s="37">
        <v>108.4</v>
      </c>
    </row>
    <row r="70" spans="1:19" s="11" customFormat="1" ht="12" customHeight="1">
      <c r="A70" s="18" t="s">
        <v>53</v>
      </c>
      <c r="B70" s="19">
        <v>41334</v>
      </c>
      <c r="C70" s="37">
        <v>99.4</v>
      </c>
      <c r="D70" s="37" t="s">
        <v>34</v>
      </c>
      <c r="E70" s="37">
        <v>99.3</v>
      </c>
      <c r="F70" s="37">
        <v>96.6</v>
      </c>
      <c r="G70" s="13" t="s">
        <v>34</v>
      </c>
      <c r="H70" s="37">
        <v>92.3</v>
      </c>
      <c r="I70" s="37">
        <v>112.6</v>
      </c>
      <c r="J70" s="37">
        <v>86.8</v>
      </c>
      <c r="K70" s="37">
        <v>98.5</v>
      </c>
      <c r="L70" s="37">
        <v>102.4</v>
      </c>
      <c r="M70" s="37">
        <v>90.8</v>
      </c>
      <c r="N70" s="37">
        <v>111.2</v>
      </c>
      <c r="O70" s="37">
        <v>90.6</v>
      </c>
      <c r="P70" s="37">
        <v>99.3</v>
      </c>
      <c r="Q70" s="37">
        <v>112.2</v>
      </c>
      <c r="R70" s="37">
        <v>122</v>
      </c>
      <c r="S70" s="37">
        <v>109.7</v>
      </c>
    </row>
    <row r="71" spans="1:19" s="11" customFormat="1" ht="12" customHeight="1">
      <c r="A71" s="18" t="s">
        <v>53</v>
      </c>
      <c r="B71" s="19">
        <v>41365</v>
      </c>
      <c r="C71" s="37">
        <v>99.3</v>
      </c>
      <c r="D71" s="37" t="s">
        <v>34</v>
      </c>
      <c r="E71" s="37">
        <v>102.1</v>
      </c>
      <c r="F71" s="37">
        <v>96.7</v>
      </c>
      <c r="G71" s="13" t="s">
        <v>34</v>
      </c>
      <c r="H71" s="37">
        <v>85.5</v>
      </c>
      <c r="I71" s="37">
        <v>111.1</v>
      </c>
      <c r="J71" s="37">
        <v>89.3</v>
      </c>
      <c r="K71" s="37">
        <v>110.3</v>
      </c>
      <c r="L71" s="37">
        <v>101.8</v>
      </c>
      <c r="M71" s="37">
        <v>94.8</v>
      </c>
      <c r="N71" s="37">
        <v>106.5</v>
      </c>
      <c r="O71" s="37">
        <v>93.7</v>
      </c>
      <c r="P71" s="37">
        <v>95.5</v>
      </c>
      <c r="Q71" s="37">
        <v>108.1</v>
      </c>
      <c r="R71" s="37">
        <v>117.1</v>
      </c>
      <c r="S71" s="37">
        <v>109.2</v>
      </c>
    </row>
    <row r="72" spans="1:19" s="11" customFormat="1" ht="12" customHeight="1">
      <c r="A72" s="18" t="s">
        <v>53</v>
      </c>
      <c r="B72" s="19">
        <v>41395</v>
      </c>
      <c r="C72" s="37">
        <v>98.5</v>
      </c>
      <c r="D72" s="37" t="s">
        <v>34</v>
      </c>
      <c r="E72" s="37">
        <v>103.5</v>
      </c>
      <c r="F72" s="37">
        <v>96.6</v>
      </c>
      <c r="G72" s="13" t="s">
        <v>34</v>
      </c>
      <c r="H72" s="37">
        <v>85.8</v>
      </c>
      <c r="I72" s="37">
        <v>106.3</v>
      </c>
      <c r="J72" s="37">
        <v>87.9</v>
      </c>
      <c r="K72" s="37">
        <v>100.1</v>
      </c>
      <c r="L72" s="37">
        <v>104.5</v>
      </c>
      <c r="M72" s="37">
        <v>95.5</v>
      </c>
      <c r="N72" s="37">
        <v>108.2</v>
      </c>
      <c r="O72" s="37">
        <v>90.9</v>
      </c>
      <c r="P72" s="37">
        <v>98.1</v>
      </c>
      <c r="Q72" s="37">
        <v>106.3</v>
      </c>
      <c r="R72" s="37">
        <v>112.1</v>
      </c>
      <c r="S72" s="37">
        <v>109.7</v>
      </c>
    </row>
    <row r="73" spans="1:19" s="11" customFormat="1" ht="12" customHeight="1">
      <c r="A73" s="18" t="s">
        <v>53</v>
      </c>
      <c r="B73" s="19">
        <v>41426</v>
      </c>
      <c r="C73" s="37">
        <v>100.6</v>
      </c>
      <c r="D73" s="37" t="s">
        <v>34</v>
      </c>
      <c r="E73" s="37">
        <v>107.3</v>
      </c>
      <c r="F73" s="37">
        <v>99.7</v>
      </c>
      <c r="G73" s="13" t="s">
        <v>34</v>
      </c>
      <c r="H73" s="37">
        <v>85</v>
      </c>
      <c r="I73" s="37">
        <v>113.5</v>
      </c>
      <c r="J73" s="37">
        <v>89.8</v>
      </c>
      <c r="K73" s="37">
        <v>100.1</v>
      </c>
      <c r="L73" s="37">
        <v>103.1</v>
      </c>
      <c r="M73" s="37">
        <v>97.7</v>
      </c>
      <c r="N73" s="37">
        <v>107.9</v>
      </c>
      <c r="O73" s="37">
        <v>86.5</v>
      </c>
      <c r="P73" s="37">
        <v>101</v>
      </c>
      <c r="Q73" s="37">
        <v>107.2</v>
      </c>
      <c r="R73" s="37">
        <v>118.1</v>
      </c>
      <c r="S73" s="37">
        <v>112.3</v>
      </c>
    </row>
    <row r="74" spans="1:19" s="11" customFormat="1" ht="12" customHeight="1">
      <c r="A74" s="18" t="s">
        <v>53</v>
      </c>
      <c r="B74" s="19">
        <v>41456</v>
      </c>
      <c r="C74" s="37">
        <v>99.5</v>
      </c>
      <c r="D74" s="37" t="s">
        <v>34</v>
      </c>
      <c r="E74" s="37">
        <v>107.1</v>
      </c>
      <c r="F74" s="37">
        <v>100</v>
      </c>
      <c r="G74" s="37">
        <v>93.1</v>
      </c>
      <c r="H74" s="37">
        <v>87.6</v>
      </c>
      <c r="I74" s="37">
        <v>107.9</v>
      </c>
      <c r="J74" s="37">
        <v>90.6</v>
      </c>
      <c r="K74" s="37">
        <v>105.7</v>
      </c>
      <c r="L74" s="37">
        <v>128.5</v>
      </c>
      <c r="M74" s="37">
        <v>98.4</v>
      </c>
      <c r="N74" s="37">
        <v>108.2</v>
      </c>
      <c r="O74" s="37">
        <v>88.1</v>
      </c>
      <c r="P74" s="37">
        <v>94.9</v>
      </c>
      <c r="Q74" s="37">
        <v>103.8</v>
      </c>
      <c r="R74" s="37">
        <v>112.4</v>
      </c>
      <c r="S74" s="37">
        <v>105.4</v>
      </c>
    </row>
    <row r="75" spans="1:19" s="11" customFormat="1" ht="12" customHeight="1">
      <c r="A75" s="18" t="s">
        <v>53</v>
      </c>
      <c r="B75" s="19">
        <v>41487</v>
      </c>
      <c r="C75" s="37">
        <v>100.1</v>
      </c>
      <c r="D75" s="37" t="s">
        <v>34</v>
      </c>
      <c r="E75" s="37">
        <v>107.3</v>
      </c>
      <c r="F75" s="37">
        <v>99</v>
      </c>
      <c r="G75" s="37">
        <v>93.2</v>
      </c>
      <c r="H75" s="37">
        <v>83.3</v>
      </c>
      <c r="I75" s="37">
        <v>107.7</v>
      </c>
      <c r="J75" s="37">
        <v>94.9</v>
      </c>
      <c r="K75" s="37">
        <v>103.2</v>
      </c>
      <c r="L75" s="37">
        <v>128.6</v>
      </c>
      <c r="M75" s="37">
        <v>95.8</v>
      </c>
      <c r="N75" s="37">
        <v>113.6</v>
      </c>
      <c r="O75" s="37">
        <v>94.5</v>
      </c>
      <c r="P75" s="37">
        <v>92.8</v>
      </c>
      <c r="Q75" s="37">
        <v>104.5</v>
      </c>
      <c r="R75" s="37">
        <v>111.3</v>
      </c>
      <c r="S75" s="37">
        <v>103.7</v>
      </c>
    </row>
    <row r="76" spans="1:19" s="11" customFormat="1" ht="12" customHeight="1">
      <c r="A76" s="18" t="s">
        <v>53</v>
      </c>
      <c r="B76" s="19">
        <v>41518</v>
      </c>
      <c r="C76" s="37">
        <v>99.7</v>
      </c>
      <c r="D76" s="37" t="s">
        <v>34</v>
      </c>
      <c r="E76" s="37">
        <v>106.9</v>
      </c>
      <c r="F76" s="37">
        <v>99</v>
      </c>
      <c r="G76" s="37">
        <v>93.5</v>
      </c>
      <c r="H76" s="37">
        <v>89.3</v>
      </c>
      <c r="I76" s="37">
        <v>108.4</v>
      </c>
      <c r="J76" s="37">
        <v>90.2</v>
      </c>
      <c r="K76" s="37">
        <v>103.7</v>
      </c>
      <c r="L76" s="37">
        <v>120.5</v>
      </c>
      <c r="M76" s="37">
        <v>96.4</v>
      </c>
      <c r="N76" s="37">
        <v>110.2</v>
      </c>
      <c r="O76" s="37">
        <v>94.8</v>
      </c>
      <c r="P76" s="37">
        <v>94.6</v>
      </c>
      <c r="Q76" s="37">
        <v>105.4</v>
      </c>
      <c r="R76" s="37">
        <v>115.9</v>
      </c>
      <c r="S76" s="37">
        <v>104.2</v>
      </c>
    </row>
    <row r="77" spans="1:19" s="11" customFormat="1" ht="12" customHeight="1">
      <c r="A77" s="18" t="s">
        <v>53</v>
      </c>
      <c r="B77" s="19">
        <v>41548</v>
      </c>
      <c r="C77" s="37">
        <v>99.4</v>
      </c>
      <c r="D77" s="37" t="s">
        <v>34</v>
      </c>
      <c r="E77" s="37">
        <v>106.6</v>
      </c>
      <c r="F77" s="37">
        <v>97.8</v>
      </c>
      <c r="G77" s="37">
        <v>93.4</v>
      </c>
      <c r="H77" s="37">
        <v>85.5</v>
      </c>
      <c r="I77" s="37">
        <v>115</v>
      </c>
      <c r="J77" s="37">
        <v>89.9</v>
      </c>
      <c r="K77" s="37">
        <v>103.5</v>
      </c>
      <c r="L77" s="37">
        <v>123.4</v>
      </c>
      <c r="M77" s="37">
        <v>95.9</v>
      </c>
      <c r="N77" s="37">
        <v>110.2</v>
      </c>
      <c r="O77" s="37">
        <v>91.3</v>
      </c>
      <c r="P77" s="37">
        <v>95.3</v>
      </c>
      <c r="Q77" s="37">
        <v>103.8</v>
      </c>
      <c r="R77" s="37">
        <v>111.8</v>
      </c>
      <c r="S77" s="37">
        <v>105.6</v>
      </c>
    </row>
    <row r="78" spans="1:19" s="11" customFormat="1" ht="12" customHeight="1">
      <c r="A78" s="18" t="s">
        <v>53</v>
      </c>
      <c r="B78" s="19">
        <v>41579</v>
      </c>
      <c r="C78" s="37">
        <v>100.3</v>
      </c>
      <c r="D78" s="37" t="s">
        <v>34</v>
      </c>
      <c r="E78" s="37">
        <v>106.6</v>
      </c>
      <c r="F78" s="37">
        <v>98.5</v>
      </c>
      <c r="G78" s="37">
        <v>93.4</v>
      </c>
      <c r="H78" s="37">
        <v>85.4</v>
      </c>
      <c r="I78" s="37">
        <v>111.5</v>
      </c>
      <c r="J78" s="37">
        <v>91.3</v>
      </c>
      <c r="K78" s="37">
        <v>102.2</v>
      </c>
      <c r="L78" s="37">
        <v>129.5</v>
      </c>
      <c r="M78" s="37">
        <v>96.2</v>
      </c>
      <c r="N78" s="37">
        <v>118.5</v>
      </c>
      <c r="O78" s="37">
        <v>93.3</v>
      </c>
      <c r="P78" s="37">
        <v>97.1</v>
      </c>
      <c r="Q78" s="37">
        <v>104.9</v>
      </c>
      <c r="R78" s="37">
        <v>112.6</v>
      </c>
      <c r="S78" s="37">
        <v>105.5</v>
      </c>
    </row>
    <row r="79" spans="1:19" s="22" customFormat="1" ht="12" customHeight="1">
      <c r="A79" s="20" t="s">
        <v>53</v>
      </c>
      <c r="B79" s="21">
        <v>41609</v>
      </c>
      <c r="C79" s="38">
        <v>99.5</v>
      </c>
      <c r="D79" s="38" t="s">
        <v>34</v>
      </c>
      <c r="E79" s="38">
        <v>105.4</v>
      </c>
      <c r="F79" s="38">
        <v>98.2</v>
      </c>
      <c r="G79" s="38">
        <v>93.2</v>
      </c>
      <c r="H79" s="38">
        <v>86</v>
      </c>
      <c r="I79" s="38">
        <v>113.3</v>
      </c>
      <c r="J79" s="38">
        <v>90.8</v>
      </c>
      <c r="K79" s="38">
        <v>100.7</v>
      </c>
      <c r="L79" s="38">
        <v>125.2</v>
      </c>
      <c r="M79" s="38">
        <v>97.7</v>
      </c>
      <c r="N79" s="38">
        <v>114.3</v>
      </c>
      <c r="O79" s="38">
        <v>93.6</v>
      </c>
      <c r="P79" s="38">
        <v>95.7</v>
      </c>
      <c r="Q79" s="38">
        <v>103.6</v>
      </c>
      <c r="R79" s="38">
        <v>114.2</v>
      </c>
      <c r="S79" s="38">
        <v>105.8</v>
      </c>
    </row>
    <row r="80" spans="1:19" s="22" customFormat="1" ht="12" customHeight="1">
      <c r="A80" s="23" t="s">
        <v>35</v>
      </c>
      <c r="B80" s="24"/>
      <c r="C80" s="25"/>
      <c r="D80" s="26"/>
      <c r="E80" s="25"/>
      <c r="F80" s="25"/>
      <c r="G80" s="25"/>
      <c r="H80" s="25"/>
      <c r="I80" s="25"/>
      <c r="J80" s="25"/>
      <c r="K80" s="25"/>
      <c r="L80" s="27"/>
      <c r="M80" s="27"/>
      <c r="N80" s="27"/>
      <c r="O80" s="27"/>
      <c r="P80" s="25"/>
      <c r="Q80" s="25"/>
      <c r="R80" s="25"/>
      <c r="S80" s="27"/>
    </row>
    <row r="81" spans="1:19" s="22" customFormat="1" ht="12" customHeight="1">
      <c r="A81" s="43"/>
      <c r="B81" s="44"/>
      <c r="C81" s="28"/>
      <c r="D81" s="28"/>
      <c r="E81" s="28"/>
      <c r="F81" s="28"/>
      <c r="G81" s="28"/>
      <c r="H81" s="28"/>
      <c r="I81" s="28"/>
      <c r="J81" s="28"/>
      <c r="K81" s="28"/>
      <c r="L81" s="29"/>
      <c r="M81" s="29"/>
      <c r="N81" s="29"/>
      <c r="O81" s="29"/>
      <c r="P81" s="28"/>
      <c r="Q81" s="28"/>
      <c r="R81" s="28"/>
      <c r="S81" s="29"/>
    </row>
    <row r="82" spans="1:19" s="22" customFormat="1" ht="12" customHeight="1">
      <c r="A82" s="43">
        <f>A63</f>
        <v>40909</v>
      </c>
      <c r="B82" s="44"/>
      <c r="C82" s="28">
        <v>-0.4</v>
      </c>
      <c r="D82" s="28">
        <v>-2.2</v>
      </c>
      <c r="E82" s="28">
        <v>0.4</v>
      </c>
      <c r="F82" s="28">
        <v>-0.2</v>
      </c>
      <c r="G82" s="28">
        <v>0.4</v>
      </c>
      <c r="H82" s="28">
        <v>-9.3</v>
      </c>
      <c r="I82" s="28">
        <v>21</v>
      </c>
      <c r="J82" s="28">
        <v>-0.7</v>
      </c>
      <c r="K82" s="28">
        <v>-3.1</v>
      </c>
      <c r="L82" s="28">
        <v>-11.2</v>
      </c>
      <c r="M82" s="28">
        <v>1.4</v>
      </c>
      <c r="N82" s="28">
        <v>3.9</v>
      </c>
      <c r="O82" s="28">
        <v>-5.4</v>
      </c>
      <c r="P82" s="28">
        <v>-6.2</v>
      </c>
      <c r="Q82" s="28">
        <v>1.8</v>
      </c>
      <c r="R82" s="28">
        <v>-3.8</v>
      </c>
      <c r="S82" s="28">
        <v>-12.7</v>
      </c>
    </row>
    <row r="83" spans="1:19" s="22" customFormat="1" ht="12" customHeight="1">
      <c r="A83" s="43">
        <f>DATE(YEAR(A82)+1,1,1)</f>
        <v>41275</v>
      </c>
      <c r="B83" s="44"/>
      <c r="C83" s="28">
        <v>1.4</v>
      </c>
      <c r="D83" s="28">
        <v>-2.3</v>
      </c>
      <c r="E83" s="28">
        <v>9.1</v>
      </c>
      <c r="F83" s="28">
        <v>-4.2</v>
      </c>
      <c r="G83" s="28">
        <v>-5.8</v>
      </c>
      <c r="H83" s="28">
        <v>-3.6</v>
      </c>
      <c r="I83" s="28">
        <v>-3</v>
      </c>
      <c r="J83" s="28">
        <v>5.3</v>
      </c>
      <c r="K83" s="28">
        <v>-5.9</v>
      </c>
      <c r="L83" s="28">
        <v>5.1</v>
      </c>
      <c r="M83" s="28">
        <v>3.5</v>
      </c>
      <c r="N83" s="28">
        <v>-5</v>
      </c>
      <c r="O83" s="28">
        <v>1.1</v>
      </c>
      <c r="P83" s="28">
        <v>14</v>
      </c>
      <c r="Q83" s="28">
        <v>-0.9</v>
      </c>
      <c r="R83" s="28">
        <v>16.4</v>
      </c>
      <c r="S83" s="28">
        <v>9.8</v>
      </c>
    </row>
    <row r="84" spans="1:19" s="22" customFormat="1" ht="12" customHeight="1">
      <c r="A84" s="43">
        <f>DATE(YEAR(A83)+1,1,1)</f>
        <v>41640</v>
      </c>
      <c r="B84" s="44"/>
      <c r="C84" s="28">
        <v>-0.9</v>
      </c>
      <c r="D84" s="28">
        <v>6</v>
      </c>
      <c r="E84" s="28">
        <v>-1</v>
      </c>
      <c r="F84" s="28">
        <v>-3.9</v>
      </c>
      <c r="G84" s="28">
        <v>-2.9</v>
      </c>
      <c r="H84" s="28">
        <v>1.2</v>
      </c>
      <c r="I84" s="28">
        <v>-0.9</v>
      </c>
      <c r="J84" s="28">
        <v>-0.3</v>
      </c>
      <c r="K84" s="28">
        <v>0</v>
      </c>
      <c r="L84" s="28">
        <v>27.1</v>
      </c>
      <c r="M84" s="28">
        <v>-0.8</v>
      </c>
      <c r="N84" s="28">
        <v>-18.8</v>
      </c>
      <c r="O84" s="28">
        <v>4.7</v>
      </c>
      <c r="P84" s="28">
        <v>3.8</v>
      </c>
      <c r="Q84" s="28">
        <v>0.4</v>
      </c>
      <c r="R84" s="28">
        <v>8.5</v>
      </c>
      <c r="S84" s="28">
        <v>2.8</v>
      </c>
    </row>
    <row r="85" spans="1:19" s="22" customFormat="1" ht="12" customHeight="1">
      <c r="A85" s="43">
        <f>DATE(YEAR(A84)+1,1,1)</f>
        <v>42005</v>
      </c>
      <c r="B85" s="44"/>
      <c r="C85" s="28">
        <v>0.2</v>
      </c>
      <c r="D85" s="28">
        <v>-3.8</v>
      </c>
      <c r="E85" s="28">
        <v>0.8</v>
      </c>
      <c r="F85" s="28">
        <v>1</v>
      </c>
      <c r="G85" s="40" t="s">
        <v>34</v>
      </c>
      <c r="H85" s="28">
        <v>-0.1</v>
      </c>
      <c r="I85" s="28">
        <v>3.5</v>
      </c>
      <c r="J85" s="28">
        <v>-1.9</v>
      </c>
      <c r="K85" s="28">
        <v>-3.8</v>
      </c>
      <c r="L85" s="28">
        <v>-22.5</v>
      </c>
      <c r="M85" s="28">
        <v>-3.5</v>
      </c>
      <c r="N85" s="28">
        <v>1.2</v>
      </c>
      <c r="O85" s="28">
        <v>-9.9</v>
      </c>
      <c r="P85" s="28">
        <v>-4.9</v>
      </c>
      <c r="Q85" s="28">
        <v>0.8</v>
      </c>
      <c r="R85" s="28">
        <v>3.3</v>
      </c>
      <c r="S85" s="28">
        <v>12.6</v>
      </c>
    </row>
    <row r="86" spans="1:19" s="22" customFormat="1" ht="12" customHeight="1">
      <c r="A86" s="41">
        <f>DATE(YEAR(A85)+1,1,1)</f>
        <v>42370</v>
      </c>
      <c r="B86" s="47"/>
      <c r="C86" s="30">
        <v>0.2</v>
      </c>
      <c r="D86" s="30">
        <v>-4.2</v>
      </c>
      <c r="E86" s="30">
        <v>0.6</v>
      </c>
      <c r="F86" s="30">
        <v>0.1</v>
      </c>
      <c r="G86" s="17" t="s">
        <v>34</v>
      </c>
      <c r="H86" s="30">
        <v>-9.6</v>
      </c>
      <c r="I86" s="30">
        <v>-2</v>
      </c>
      <c r="J86" s="30">
        <v>-5.4</v>
      </c>
      <c r="K86" s="30">
        <v>15.1</v>
      </c>
      <c r="L86" s="30">
        <v>29.7</v>
      </c>
      <c r="M86" s="30">
        <v>6.2</v>
      </c>
      <c r="N86" s="30">
        <v>20.6</v>
      </c>
      <c r="O86" s="30">
        <v>0.2</v>
      </c>
      <c r="P86" s="30">
        <v>-2.1</v>
      </c>
      <c r="Q86" s="30">
        <v>0.3</v>
      </c>
      <c r="R86" s="30">
        <v>4.8</v>
      </c>
      <c r="S86" s="30">
        <v>-3.7</v>
      </c>
    </row>
  </sheetData>
  <sheetProtection/>
  <mergeCells count="38">
    <mergeCell ref="A83:B83"/>
    <mergeCell ref="A84:B84"/>
    <mergeCell ref="A85:B85"/>
    <mergeCell ref="A86:B86"/>
    <mergeCell ref="A64:B64"/>
    <mergeCell ref="A65:B65"/>
    <mergeCell ref="A66:B66"/>
    <mergeCell ref="A67:B67"/>
    <mergeCell ref="A81:B81"/>
    <mergeCell ref="A82:B82"/>
    <mergeCell ref="A54:B54"/>
    <mergeCell ref="A55:B55"/>
    <mergeCell ref="A56:B56"/>
    <mergeCell ref="A57:B57"/>
    <mergeCell ref="A62:B62"/>
    <mergeCell ref="A63:B63"/>
    <mergeCell ref="A35:B35"/>
    <mergeCell ref="A36:B36"/>
    <mergeCell ref="A37:B37"/>
    <mergeCell ref="A38:B38"/>
    <mergeCell ref="A52:B52"/>
    <mergeCell ref="A53:B53"/>
    <mergeCell ref="A26:B26"/>
    <mergeCell ref="A27:B27"/>
    <mergeCell ref="A28:B28"/>
    <mergeCell ref="A29:B29"/>
    <mergeCell ref="A33:B33"/>
    <mergeCell ref="A34:B34"/>
    <mergeCell ref="A30:S30"/>
    <mergeCell ref="A10:B10"/>
    <mergeCell ref="A24:B24"/>
    <mergeCell ref="A25:B25"/>
    <mergeCell ref="A3:B3"/>
    <mergeCell ref="A5:B5"/>
    <mergeCell ref="A6:B6"/>
    <mergeCell ref="A7:B7"/>
    <mergeCell ref="A8:B8"/>
    <mergeCell ref="A9:B9"/>
  </mergeCells>
  <printOptions horizontalCentered="1"/>
  <pageMargins left="0.7874015748031497" right="0.7874015748031497" top="0.7874015748031497" bottom="0.6692913385826772" header="0.5511811023622047" footer="0.5118110236220472"/>
  <pageSetup firstPageNumber="4" useFirstPageNumber="1" fitToHeight="3" horizontalDpi="600" verticalDpi="600" orientation="landscape" paperSize="9" scale="69" r:id="rId1"/>
  <rowBreaks count="1" manualBreakCount="1">
    <brk id="5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2023-01-05T02:53:53Z</dcterms:created>
  <dcterms:modified xsi:type="dcterms:W3CDTF">2023-01-05T02:55:02Z</dcterms:modified>
  <cp:category/>
  <cp:version/>
  <cp:contentType/>
  <cp:contentStatus/>
</cp:coreProperties>
</file>