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17以前\★常用（給付関係要綱改正・手引き等）\11 処遇改善等加算Ⅱ（研修要件関係）\★大分県取扱要領（研修受講要件）\R05.4\"/>
    </mc:Choice>
  </mc:AlternateContent>
  <bookViews>
    <workbookView xWindow="0" yWindow="0" windowWidth="14370" windowHeight="12285"/>
  </bookViews>
  <sheets>
    <sheet name="記載例" sheetId="2" r:id="rId1"/>
    <sheet name="加算Ⅱ対象職員名○○○○" sheetId="3"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2" i="3" l="1"/>
  <c r="H72" i="3"/>
  <c r="I64" i="3"/>
  <c r="H64" i="3"/>
  <c r="I57" i="3"/>
  <c r="H57" i="3"/>
  <c r="I50" i="3"/>
  <c r="H50" i="3"/>
  <c r="I41" i="3"/>
  <c r="H41" i="3"/>
  <c r="I32" i="3"/>
  <c r="H32" i="3"/>
  <c r="I24" i="3"/>
  <c r="H24" i="3"/>
  <c r="I32" i="2"/>
  <c r="L6" i="2" s="1"/>
  <c r="H32" i="2"/>
  <c r="L5" i="2"/>
  <c r="I24" i="2"/>
  <c r="H24" i="2"/>
  <c r="L5" i="3" l="1"/>
  <c r="L6" i="3"/>
  <c r="I72" i="2"/>
  <c r="H72" i="2"/>
  <c r="I64" i="2" l="1"/>
  <c r="H64" i="2"/>
  <c r="I57" i="2"/>
  <c r="H57" i="2"/>
  <c r="I50" i="2"/>
  <c r="H50" i="2"/>
  <c r="I41" i="2"/>
  <c r="H41" i="2"/>
</calcChain>
</file>

<file path=xl/comments1.xml><?xml version="1.0" encoding="utf-8"?>
<comments xmlns="http://schemas.openxmlformats.org/spreadsheetml/2006/main">
  <authors>
    <author>oitapref</author>
  </authors>
  <commentList>
    <comment ref="F4" authorId="0" shapeId="0">
      <text>
        <r>
          <rPr>
            <sz val="10"/>
            <color indexed="10"/>
            <rFont val="MS P ゴシック"/>
            <family val="3"/>
            <charset val="128"/>
          </rPr>
          <t>空欄は無効 必ず入力</t>
        </r>
      </text>
    </comment>
    <comment ref="H72" authorId="0" shapeId="0">
      <text>
        <r>
          <rPr>
            <sz val="9"/>
            <color indexed="81"/>
            <rFont val="MS P ゴシック"/>
            <family val="3"/>
            <charset val="128"/>
          </rPr>
          <t>【注意】計算式が入ってます。修正禁止</t>
        </r>
      </text>
    </comment>
    <comment ref="I72" authorId="0" shapeId="0">
      <text>
        <r>
          <rPr>
            <sz val="9"/>
            <color indexed="81"/>
            <rFont val="MS P ゴシック"/>
            <family val="3"/>
            <charset val="128"/>
          </rPr>
          <t>【注意】計算式が入ってます。修正禁止</t>
        </r>
      </text>
    </comment>
  </commentList>
</comments>
</file>

<file path=xl/sharedStrings.xml><?xml version="1.0" encoding="utf-8"?>
<sst xmlns="http://schemas.openxmlformats.org/spreadsheetml/2006/main" count="221" uniqueCount="75">
  <si>
    <t>受講年度</t>
    <rPh sb="0" eb="2">
      <t>ジュコウ</t>
    </rPh>
    <rPh sb="2" eb="4">
      <t>ネンド</t>
    </rPh>
    <phoneticPr fontId="4"/>
  </si>
  <si>
    <t>研修名又は内容</t>
    <rPh sb="0" eb="2">
      <t>ケンシュウ</t>
    </rPh>
    <rPh sb="2" eb="3">
      <t>メイ</t>
    </rPh>
    <rPh sb="3" eb="4">
      <t>マタ</t>
    </rPh>
    <rPh sb="5" eb="7">
      <t>ナイヨウ</t>
    </rPh>
    <phoneticPr fontId="4"/>
  </si>
  <si>
    <t>時間数</t>
    <rPh sb="0" eb="3">
      <t>ジカンスウ</t>
    </rPh>
    <phoneticPr fontId="4"/>
  </si>
  <si>
    <t>左記のうち
マネジメント分野時間数</t>
    <rPh sb="0" eb="1">
      <t>ヒダリ</t>
    </rPh>
    <rPh sb="1" eb="2">
      <t>キ</t>
    </rPh>
    <rPh sb="12" eb="14">
      <t>ブンヤ</t>
    </rPh>
    <rPh sb="14" eb="17">
      <t>ジカンスウ</t>
    </rPh>
    <phoneticPr fontId="4"/>
  </si>
  <si>
    <t>修了年月日</t>
    <rPh sb="0" eb="2">
      <t>シュウリョウ</t>
    </rPh>
    <rPh sb="2" eb="5">
      <t>ネンガッピ</t>
    </rPh>
    <phoneticPr fontId="4"/>
  </si>
  <si>
    <t>令和元年</t>
    <rPh sb="0" eb="2">
      <t>レイワ</t>
    </rPh>
    <rPh sb="2" eb="4">
      <t>ガンネン</t>
    </rPh>
    <phoneticPr fontId="3"/>
  </si>
  <si>
    <t>平成30年</t>
    <rPh sb="0" eb="2">
      <t>ヘイセイ</t>
    </rPh>
    <rPh sb="4" eb="5">
      <t>ネン</t>
    </rPh>
    <phoneticPr fontId="3"/>
  </si>
  <si>
    <t>令和２年</t>
    <rPh sb="0" eb="2">
      <t>レイワ</t>
    </rPh>
    <rPh sb="3" eb="4">
      <t>ネン</t>
    </rPh>
    <phoneticPr fontId="3"/>
  </si>
  <si>
    <t>研修分野</t>
    <rPh sb="0" eb="2">
      <t>ケンシュウ</t>
    </rPh>
    <rPh sb="2" eb="4">
      <t>ブンヤ</t>
    </rPh>
    <phoneticPr fontId="4"/>
  </si>
  <si>
    <t>③障害児保育</t>
  </si>
  <si>
    <t>⑤保健衛生・安全対策</t>
  </si>
  <si>
    <t>⑦マネジメント</t>
  </si>
  <si>
    <t>平成29年</t>
    <rPh sb="0" eb="2">
      <t>ヘイセイ</t>
    </rPh>
    <rPh sb="4" eb="5">
      <t>ネン</t>
    </rPh>
    <phoneticPr fontId="3"/>
  </si>
  <si>
    <t>✔</t>
  </si>
  <si>
    <t>令和○年４月１日時点</t>
    <rPh sb="0" eb="2">
      <t>レイワ</t>
    </rPh>
    <rPh sb="3" eb="4">
      <t>ネン</t>
    </rPh>
    <rPh sb="5" eb="6">
      <t>ガツ</t>
    </rPh>
    <rPh sb="7" eb="9">
      <t>ニチジ</t>
    </rPh>
    <rPh sb="9" eb="10">
      <t>テン</t>
    </rPh>
    <phoneticPr fontId="3"/>
  </si>
  <si>
    <t>○○県○○課</t>
    <rPh sb="2" eb="3">
      <t>ケン</t>
    </rPh>
    <rPh sb="5" eb="6">
      <t>カ</t>
    </rPh>
    <phoneticPr fontId="3"/>
  </si>
  <si>
    <t>中堅教諭等資質向上研修</t>
    <rPh sb="0" eb="2">
      <t>チュウケン</t>
    </rPh>
    <rPh sb="2" eb="4">
      <t>キョウユ</t>
    </rPh>
    <rPh sb="4" eb="5">
      <t>トウ</t>
    </rPh>
    <rPh sb="5" eb="7">
      <t>シシツ</t>
    </rPh>
    <rPh sb="7" eb="9">
      <t>コウジョウ</t>
    </rPh>
    <rPh sb="9" eb="11">
      <t>ケンシュウ</t>
    </rPh>
    <phoneticPr fontId="3"/>
  </si>
  <si>
    <t>○○○○について</t>
    <phoneticPr fontId="3"/>
  </si>
  <si>
    <t>大分県幼稚園連合会</t>
    <rPh sb="0" eb="3">
      <t>オオイタケン</t>
    </rPh>
    <rPh sb="3" eb="6">
      <t>ヨウチエン</t>
    </rPh>
    <rPh sb="6" eb="9">
      <t>レンゴウカイ</t>
    </rPh>
    <phoneticPr fontId="3"/>
  </si>
  <si>
    <t>教師研修大会</t>
    <rPh sb="0" eb="2">
      <t>キョウシ</t>
    </rPh>
    <rPh sb="2" eb="4">
      <t>ケンシュウ</t>
    </rPh>
    <rPh sb="4" eb="6">
      <t>タイカイ</t>
    </rPh>
    <phoneticPr fontId="3"/>
  </si>
  <si>
    <t>主任・中堅者研修</t>
    <rPh sb="0" eb="2">
      <t>シュニン</t>
    </rPh>
    <rPh sb="3" eb="5">
      <t>チュウケン</t>
    </rPh>
    <rPh sb="5" eb="6">
      <t>シャ</t>
    </rPh>
    <rPh sb="6" eb="8">
      <t>ケンシュウ</t>
    </rPh>
    <phoneticPr fontId="3"/>
  </si>
  <si>
    <t>主任研修会（公開保育）</t>
    <rPh sb="0" eb="2">
      <t>シュニン</t>
    </rPh>
    <rPh sb="2" eb="5">
      <t>ケンシュウカイ</t>
    </rPh>
    <rPh sb="6" eb="8">
      <t>コウカイ</t>
    </rPh>
    <rPh sb="8" eb="10">
      <t>ホイク</t>
    </rPh>
    <phoneticPr fontId="3"/>
  </si>
  <si>
    <t>○○県幼児教育センター</t>
    <phoneticPr fontId="3"/>
  </si>
  <si>
    <t>実施機関</t>
    <rPh sb="0" eb="2">
      <t>ジッシ</t>
    </rPh>
    <rPh sb="2" eb="4">
      <t>キカン</t>
    </rPh>
    <phoneticPr fontId="4"/>
  </si>
  <si>
    <t>○○大学</t>
    <rPh sb="2" eb="4">
      <t>ダイガク</t>
    </rPh>
    <phoneticPr fontId="3"/>
  </si>
  <si>
    <t>修了証発行機関</t>
    <rPh sb="0" eb="3">
      <t>シュウリョウショウ</t>
    </rPh>
    <rPh sb="3" eb="5">
      <t>ハッコウ</t>
    </rPh>
    <rPh sb="5" eb="7">
      <t>キカン</t>
    </rPh>
    <phoneticPr fontId="4"/>
  </si>
  <si>
    <t>県教育委員会</t>
    <rPh sb="0" eb="1">
      <t>ケン</t>
    </rPh>
    <rPh sb="1" eb="3">
      <t>キョウイク</t>
    </rPh>
    <rPh sb="3" eb="6">
      <t>イインカイ</t>
    </rPh>
    <phoneticPr fontId="3"/>
  </si>
  <si>
    <t>免許状更新講習</t>
    <rPh sb="0" eb="3">
      <t>メンキョジョウ</t>
    </rPh>
    <rPh sb="3" eb="5">
      <t>コウシン</t>
    </rPh>
    <rPh sb="5" eb="7">
      <t>コウシュウ</t>
    </rPh>
    <phoneticPr fontId="3"/>
  </si>
  <si>
    <t>免許法認定講習</t>
    <rPh sb="0" eb="3">
      <t>メンキョホウ</t>
    </rPh>
    <rPh sb="3" eb="5">
      <t>ニンテイ</t>
    </rPh>
    <rPh sb="5" eb="7">
      <t>コウシュウ</t>
    </rPh>
    <phoneticPr fontId="3"/>
  </si>
  <si>
    <t>県講師基準
（講師コード）</t>
    <rPh sb="0" eb="1">
      <t>ケン</t>
    </rPh>
    <rPh sb="1" eb="3">
      <t>コウシ</t>
    </rPh>
    <rPh sb="3" eb="5">
      <t>キジュン</t>
    </rPh>
    <rPh sb="7" eb="9">
      <t>コウシ</t>
    </rPh>
    <phoneticPr fontId="4"/>
  </si>
  <si>
    <t>Ａ－２</t>
    <phoneticPr fontId="3"/>
  </si>
  <si>
    <t>Ｃ－３</t>
    <phoneticPr fontId="3"/>
  </si>
  <si>
    <t>心肺蘇生について</t>
    <rPh sb="0" eb="2">
      <t>シンパイ</t>
    </rPh>
    <rPh sb="2" eb="4">
      <t>ソセイ</t>
    </rPh>
    <phoneticPr fontId="3"/>
  </si>
  <si>
    <t>子どもへの援助や支援</t>
    <rPh sb="0" eb="1">
      <t>コ</t>
    </rPh>
    <rPh sb="5" eb="7">
      <t>エンジョ</t>
    </rPh>
    <rPh sb="8" eb="10">
      <t>シエン</t>
    </rPh>
    <phoneticPr fontId="3"/>
  </si>
  <si>
    <t>園名</t>
    <rPh sb="0" eb="2">
      <t>エンメイ</t>
    </rPh>
    <phoneticPr fontId="4"/>
  </si>
  <si>
    <t>氏名</t>
    <rPh sb="0" eb="2">
      <t>シメイ</t>
    </rPh>
    <phoneticPr fontId="4"/>
  </si>
  <si>
    <t>生年月日</t>
    <rPh sb="0" eb="2">
      <t>セイネン</t>
    </rPh>
    <rPh sb="2" eb="4">
      <t>ガッピ</t>
    </rPh>
    <phoneticPr fontId="4"/>
  </si>
  <si>
    <t>保有免許</t>
    <rPh sb="0" eb="2">
      <t>ホユウ</t>
    </rPh>
    <rPh sb="2" eb="4">
      <t>メンキョ</t>
    </rPh>
    <phoneticPr fontId="4"/>
  </si>
  <si>
    <t>免許番号</t>
    <rPh sb="0" eb="2">
      <t>メンキョ</t>
    </rPh>
    <rPh sb="2" eb="4">
      <t>バンゴウ</t>
    </rPh>
    <phoneticPr fontId="4"/>
  </si>
  <si>
    <t>小　　　計</t>
    <rPh sb="0" eb="1">
      <t>ショウ</t>
    </rPh>
    <rPh sb="4" eb="5">
      <t>ケイ</t>
    </rPh>
    <phoneticPr fontId="3"/>
  </si>
  <si>
    <t>合計受講時間</t>
    <rPh sb="0" eb="2">
      <t>ゴウケイ</t>
    </rPh>
    <rPh sb="2" eb="4">
      <t>ジュコウ</t>
    </rPh>
    <rPh sb="4" eb="6">
      <t>ジカン</t>
    </rPh>
    <phoneticPr fontId="4"/>
  </si>
  <si>
    <t>（うちマネジメント分野）</t>
    <rPh sb="9" eb="11">
      <t>ブンヤ</t>
    </rPh>
    <phoneticPr fontId="4"/>
  </si>
  <si>
    <t>前回申請以前
に提出済
(✔入れる)</t>
    <rPh sb="0" eb="2">
      <t>ゼンカイ</t>
    </rPh>
    <rPh sb="2" eb="4">
      <t>シンセイ</t>
    </rPh>
    <rPh sb="4" eb="6">
      <t>イゼン</t>
    </rPh>
    <rPh sb="8" eb="10">
      <t>テイシュツ</t>
    </rPh>
    <rPh sb="10" eb="11">
      <t>スミ</t>
    </rPh>
    <rPh sb="14" eb="15">
      <t>イ</t>
    </rPh>
    <phoneticPr fontId="4"/>
  </si>
  <si>
    <t>実施団体</t>
    <rPh sb="0" eb="2">
      <t>ジッシ</t>
    </rPh>
    <rPh sb="2" eb="4">
      <t>ダンタイ</t>
    </rPh>
    <phoneticPr fontId="4"/>
  </si>
  <si>
    <t>　※マネジメント分野：カリキュラムマネジメント、組織マネジメント、他機関との連携、リーダーシップ、人材育成・研修、働きやすい環境作りなど</t>
    <rPh sb="8" eb="10">
      <t>ブンヤ</t>
    </rPh>
    <rPh sb="24" eb="26">
      <t>ソシキ</t>
    </rPh>
    <rPh sb="33" eb="36">
      <t>タキカン</t>
    </rPh>
    <rPh sb="38" eb="40">
      <t>レンケイ</t>
    </rPh>
    <rPh sb="49" eb="51">
      <t>ジンザイ</t>
    </rPh>
    <rPh sb="51" eb="53">
      <t>イクセイ</t>
    </rPh>
    <rPh sb="54" eb="56">
      <t>ケンシュウ</t>
    </rPh>
    <rPh sb="57" eb="58">
      <t>ハタラ</t>
    </rPh>
    <rPh sb="62" eb="64">
      <t>カンキョウ</t>
    </rPh>
    <rPh sb="64" eb="65">
      <t>ヅク</t>
    </rPh>
    <phoneticPr fontId="1"/>
  </si>
  <si>
    <t>作成上の留意事項</t>
    <rPh sb="0" eb="3">
      <t>サクセイジョウ</t>
    </rPh>
    <rPh sb="4" eb="6">
      <t>リュウイ</t>
    </rPh>
    <rPh sb="6" eb="8">
      <t>ジコウ</t>
    </rPh>
    <phoneticPr fontId="3"/>
  </si>
  <si>
    <t>◎個人管理している研修の修了証明書等を本一覧表に記載のうえ、加算Ⅱ認定申請時に修了証明書等の写しと併せて添付すること。</t>
    <rPh sb="1" eb="3">
      <t>コジン</t>
    </rPh>
    <rPh sb="3" eb="5">
      <t>カンリ</t>
    </rPh>
    <rPh sb="9" eb="11">
      <t>ケンシュウ</t>
    </rPh>
    <rPh sb="12" eb="14">
      <t>シュウリョウ</t>
    </rPh>
    <rPh sb="14" eb="17">
      <t>ショウメイショ</t>
    </rPh>
    <rPh sb="17" eb="18">
      <t>トウ</t>
    </rPh>
    <rPh sb="19" eb="20">
      <t>ホン</t>
    </rPh>
    <rPh sb="20" eb="23">
      <t>イチランヒョウ</t>
    </rPh>
    <rPh sb="24" eb="26">
      <t>キサイ</t>
    </rPh>
    <rPh sb="30" eb="32">
      <t>カサン</t>
    </rPh>
    <rPh sb="33" eb="35">
      <t>ニンテイ</t>
    </rPh>
    <rPh sb="35" eb="38">
      <t>シンセイジ</t>
    </rPh>
    <rPh sb="39" eb="41">
      <t>シュウリョウ</t>
    </rPh>
    <rPh sb="41" eb="44">
      <t>ショウメイショ</t>
    </rPh>
    <rPh sb="44" eb="45">
      <t>トウ</t>
    </rPh>
    <rPh sb="46" eb="47">
      <t>ウツ</t>
    </rPh>
    <rPh sb="49" eb="50">
      <t>アワ</t>
    </rPh>
    <rPh sb="52" eb="54">
      <t>テンプ</t>
    </rPh>
    <phoneticPr fontId="3"/>
  </si>
  <si>
    <r>
      <t>◎県が認める研修実施年度から</t>
    </r>
    <r>
      <rPr>
        <b/>
        <sz val="10"/>
        <rFont val="ＭＳ ゴシック"/>
        <family val="3"/>
        <charset val="128"/>
      </rPr>
      <t>加算</t>
    </r>
    <r>
      <rPr>
        <b/>
        <sz val="10"/>
        <color theme="1"/>
        <rFont val="ＭＳ ゴシック"/>
        <family val="3"/>
        <charset val="128"/>
      </rPr>
      <t>当年度の４月１日時点までで修了証明書等が発行されているものに限り記載</t>
    </r>
    <r>
      <rPr>
        <sz val="10"/>
        <color theme="1"/>
        <rFont val="ＭＳ 明朝"/>
        <family val="1"/>
        <charset val="128"/>
      </rPr>
      <t>すること。</t>
    </r>
    <rPh sb="1" eb="2">
      <t>ケン</t>
    </rPh>
    <rPh sb="3" eb="4">
      <t>ミト</t>
    </rPh>
    <rPh sb="6" eb="8">
      <t>ケンシュウ</t>
    </rPh>
    <rPh sb="8" eb="10">
      <t>ジッシ</t>
    </rPh>
    <rPh sb="10" eb="12">
      <t>ネンド</t>
    </rPh>
    <rPh sb="14" eb="16">
      <t>カサン</t>
    </rPh>
    <rPh sb="16" eb="19">
      <t>トウネンド</t>
    </rPh>
    <rPh sb="17" eb="19">
      <t>ネンド</t>
    </rPh>
    <rPh sb="21" eb="22">
      <t>ガツ</t>
    </rPh>
    <rPh sb="23" eb="24">
      <t>ニチ</t>
    </rPh>
    <rPh sb="24" eb="26">
      <t>ジテン</t>
    </rPh>
    <rPh sb="29" eb="31">
      <t>シュウリョウ</t>
    </rPh>
    <rPh sb="31" eb="34">
      <t>ショウメイショ</t>
    </rPh>
    <rPh sb="34" eb="35">
      <t>トウ</t>
    </rPh>
    <rPh sb="36" eb="38">
      <t>ハッコウ</t>
    </rPh>
    <rPh sb="46" eb="47">
      <t>カギ</t>
    </rPh>
    <rPh sb="48" eb="50">
      <t>キサイ</t>
    </rPh>
    <phoneticPr fontId="1"/>
  </si>
  <si>
    <t>◎マネジメント分野に該当する研修は、受講時間数のうちマネジメント分野に該当する時間数を記載すること。</t>
    <rPh sb="7" eb="9">
      <t>ブンヤ</t>
    </rPh>
    <rPh sb="10" eb="12">
      <t>ガイトウ</t>
    </rPh>
    <rPh sb="14" eb="16">
      <t>ケンシュウ</t>
    </rPh>
    <rPh sb="18" eb="20">
      <t>ジュコウ</t>
    </rPh>
    <rPh sb="20" eb="22">
      <t>ジカン</t>
    </rPh>
    <rPh sb="22" eb="23">
      <t>スウ</t>
    </rPh>
    <rPh sb="32" eb="34">
      <t>ブンヤ</t>
    </rPh>
    <rPh sb="35" eb="37">
      <t>ガイトウ</t>
    </rPh>
    <rPh sb="39" eb="42">
      <t>ジカンスウ</t>
    </rPh>
    <rPh sb="43" eb="45">
      <t>キサイ</t>
    </rPh>
    <phoneticPr fontId="1"/>
  </si>
  <si>
    <t>◎行が足りない場合は、行ごとコピーして挿入する方法により適宜追加すること。</t>
    <rPh sb="1" eb="2">
      <t>ギョウ</t>
    </rPh>
    <rPh sb="3" eb="4">
      <t>タ</t>
    </rPh>
    <rPh sb="7" eb="9">
      <t>バアイ</t>
    </rPh>
    <rPh sb="11" eb="12">
      <t>ギョウ</t>
    </rPh>
    <rPh sb="19" eb="21">
      <t>ソウニュウ</t>
    </rPh>
    <rPh sb="23" eb="25">
      <t>ホウホウ</t>
    </rPh>
    <rPh sb="28" eb="30">
      <t>テキギ</t>
    </rPh>
    <rPh sb="30" eb="32">
      <t>ツイカ</t>
    </rPh>
    <phoneticPr fontId="1"/>
  </si>
  <si>
    <t>加算Ⅱ</t>
    <rPh sb="0" eb="2">
      <t>カサン</t>
    </rPh>
    <phoneticPr fontId="4"/>
  </si>
  <si>
    <t>○○こども園</t>
    <rPh sb="5" eb="6">
      <t>エン</t>
    </rPh>
    <phoneticPr fontId="3"/>
  </si>
  <si>
    <t>○○　○○</t>
    <phoneticPr fontId="3"/>
  </si>
  <si>
    <t>○○○○講習</t>
    <rPh sb="4" eb="6">
      <t>コウシュウ</t>
    </rPh>
    <phoneticPr fontId="3"/>
  </si>
  <si>
    <t>保育士登録：○○県－○○○○○○</t>
    <phoneticPr fontId="4"/>
  </si>
  <si>
    <t>幼稚園教諭：○○県教育委員会 平○○幼○第○○号</t>
    <rPh sb="0" eb="3">
      <t>ヨウチエン</t>
    </rPh>
    <rPh sb="3" eb="5">
      <t>キョウユ</t>
    </rPh>
    <rPh sb="8" eb="9">
      <t>ケン</t>
    </rPh>
    <rPh sb="9" eb="11">
      <t>キョウイク</t>
    </rPh>
    <rPh sb="11" eb="14">
      <t>イインカイ</t>
    </rPh>
    <rPh sb="15" eb="16">
      <t>ヘイ</t>
    </rPh>
    <rPh sb="18" eb="19">
      <t>ヨウ</t>
    </rPh>
    <rPh sb="20" eb="21">
      <t>ダイ</t>
    </rPh>
    <rPh sb="23" eb="24">
      <t>ゴウ</t>
    </rPh>
    <phoneticPr fontId="4"/>
  </si>
  <si>
    <t>・幼稚園教諭（ 一種　二種 ）　　・保育士資格　　・その他（　　　　　　）</t>
    <rPh sb="1" eb="4">
      <t>ヨウチエン</t>
    </rPh>
    <rPh sb="4" eb="6">
      <t>キョウユ</t>
    </rPh>
    <rPh sb="8" eb="10">
      <t>イッシュ</t>
    </rPh>
    <rPh sb="11" eb="12">
      <t>ニ</t>
    </rPh>
    <rPh sb="18" eb="21">
      <t>ホイクシ</t>
    </rPh>
    <rPh sb="21" eb="23">
      <t>シカク</t>
    </rPh>
    <rPh sb="28" eb="29">
      <t>タ</t>
    </rPh>
    <phoneticPr fontId="4"/>
  </si>
  <si>
    <t>・幼稚園教諭（二種）　・保育士資格</t>
    <rPh sb="1" eb="4">
      <t>ヨウチエン</t>
    </rPh>
    <rPh sb="4" eb="6">
      <t>キョウユ</t>
    </rPh>
    <rPh sb="7" eb="8">
      <t>ニ</t>
    </rPh>
    <rPh sb="12" eb="15">
      <t>ホイクシ</t>
    </rPh>
    <rPh sb="15" eb="17">
      <t>シカク</t>
    </rPh>
    <phoneticPr fontId="4"/>
  </si>
  <si>
    <t>幼稚園教諭：</t>
    <rPh sb="0" eb="3">
      <t>ヨウチエン</t>
    </rPh>
    <rPh sb="3" eb="5">
      <t>キョウユ</t>
    </rPh>
    <phoneticPr fontId="4"/>
  </si>
  <si>
    <t>保育士登録：</t>
    <phoneticPr fontId="4"/>
  </si>
  <si>
    <t>（当年度途中（４月２日以降）の修了証明書等は記載しない。※翌年度の申請時に記載すること。）</t>
    <rPh sb="1" eb="4">
      <t>トウネンド</t>
    </rPh>
    <rPh sb="4" eb="6">
      <t>トチュウ</t>
    </rPh>
    <rPh sb="8" eb="9">
      <t>ガツ</t>
    </rPh>
    <rPh sb="10" eb="11">
      <t>ニチ</t>
    </rPh>
    <rPh sb="11" eb="13">
      <t>イコウ</t>
    </rPh>
    <rPh sb="15" eb="17">
      <t>シュウリョウ</t>
    </rPh>
    <rPh sb="17" eb="20">
      <t>ショウメイショ</t>
    </rPh>
    <rPh sb="20" eb="21">
      <t>トウ</t>
    </rPh>
    <rPh sb="22" eb="24">
      <t>キサイ</t>
    </rPh>
    <rPh sb="29" eb="32">
      <t>ヨクネンド</t>
    </rPh>
    <rPh sb="33" eb="36">
      <t>シンセイジ</t>
    </rPh>
    <rPh sb="37" eb="39">
      <t>キサイ</t>
    </rPh>
    <phoneticPr fontId="1"/>
  </si>
  <si>
    <t>中核リーダー</t>
  </si>
  <si>
    <r>
      <t>（</t>
    </r>
    <r>
      <rPr>
        <b/>
        <sz val="10"/>
        <color theme="1"/>
        <rFont val="ＭＳ ゴシック"/>
        <family val="3"/>
        <charset val="128"/>
      </rPr>
      <t>前回申請以前に提出済の証明書等は添付しないこと</t>
    </r>
    <r>
      <rPr>
        <sz val="10"/>
        <color theme="1"/>
        <rFont val="ＭＳ 明朝"/>
        <family val="1"/>
        <charset val="128"/>
      </rPr>
      <t>）</t>
    </r>
    <rPh sb="1" eb="3">
      <t>ゼンカイ</t>
    </rPh>
    <rPh sb="3" eb="5">
      <t>シンセイ</t>
    </rPh>
    <rPh sb="5" eb="7">
      <t>イゼン</t>
    </rPh>
    <rPh sb="8" eb="10">
      <t>テイシュツ</t>
    </rPh>
    <rPh sb="10" eb="11">
      <t>スミ</t>
    </rPh>
    <rPh sb="12" eb="16">
      <t>ショウメイショナド</t>
    </rPh>
    <rPh sb="17" eb="19">
      <t>テンプ</t>
    </rPh>
    <phoneticPr fontId="3"/>
  </si>
  <si>
    <r>
      <t>◎本一覧表は、毎年の加算Ⅱ認定申請時に使用するため、最新の情報に更新する際、</t>
    </r>
    <r>
      <rPr>
        <b/>
        <sz val="10"/>
        <color theme="1"/>
        <rFont val="ＭＳ ゴシック"/>
        <family val="3"/>
        <charset val="128"/>
      </rPr>
      <t>以前の研修は削除せず提出済欄に✔を入れる</t>
    </r>
    <r>
      <rPr>
        <sz val="10"/>
        <color theme="1"/>
        <rFont val="ＭＳ 明朝"/>
        <family val="1"/>
        <charset val="128"/>
      </rPr>
      <t>こと。</t>
    </r>
    <rPh sb="1" eb="2">
      <t>ホン</t>
    </rPh>
    <rPh sb="2" eb="4">
      <t>イチラン</t>
    </rPh>
    <rPh sb="4" eb="5">
      <t>ヒョウ</t>
    </rPh>
    <rPh sb="7" eb="9">
      <t>マイトシ</t>
    </rPh>
    <rPh sb="10" eb="12">
      <t>カサン</t>
    </rPh>
    <rPh sb="13" eb="15">
      <t>ニンテイ</t>
    </rPh>
    <rPh sb="15" eb="17">
      <t>シンセイ</t>
    </rPh>
    <rPh sb="17" eb="18">
      <t>ジ</t>
    </rPh>
    <rPh sb="19" eb="21">
      <t>シヨウ</t>
    </rPh>
    <rPh sb="26" eb="28">
      <t>サイシン</t>
    </rPh>
    <rPh sb="29" eb="31">
      <t>ジョウホウ</t>
    </rPh>
    <rPh sb="32" eb="34">
      <t>コウシン</t>
    </rPh>
    <rPh sb="36" eb="37">
      <t>サイ</t>
    </rPh>
    <rPh sb="38" eb="40">
      <t>イゼン</t>
    </rPh>
    <rPh sb="41" eb="43">
      <t>ケンシュウ</t>
    </rPh>
    <rPh sb="44" eb="46">
      <t>サクジョ</t>
    </rPh>
    <rPh sb="48" eb="50">
      <t>テイシュツ</t>
    </rPh>
    <rPh sb="50" eb="51">
      <t>スミ</t>
    </rPh>
    <rPh sb="51" eb="52">
      <t>ラン</t>
    </rPh>
    <rPh sb="55" eb="56">
      <t>イ</t>
    </rPh>
    <phoneticPr fontId="1"/>
  </si>
  <si>
    <t>処遇改善等加算Ⅱに係る研修受講履歴一覧表（個人作成用）</t>
    <rPh sb="0" eb="2">
      <t>ショグウ</t>
    </rPh>
    <rPh sb="2" eb="4">
      <t>カイゼン</t>
    </rPh>
    <rPh sb="4" eb="5">
      <t>トウ</t>
    </rPh>
    <rPh sb="5" eb="7">
      <t>カサン</t>
    </rPh>
    <rPh sb="9" eb="10">
      <t>カカ</t>
    </rPh>
    <rPh sb="11" eb="13">
      <t>ケンシュウ</t>
    </rPh>
    <rPh sb="13" eb="15">
      <t>ジュコウ</t>
    </rPh>
    <rPh sb="15" eb="17">
      <t>リレキ</t>
    </rPh>
    <rPh sb="17" eb="20">
      <t>イチランヒョウ</t>
    </rPh>
    <rPh sb="21" eb="23">
      <t>コジン</t>
    </rPh>
    <rPh sb="23" eb="25">
      <t>サクセイ</t>
    </rPh>
    <rPh sb="25" eb="26">
      <t>ヨウ</t>
    </rPh>
    <phoneticPr fontId="1"/>
  </si>
  <si>
    <t>別表１－２【幼稚園・認定こども園】</t>
    <rPh sb="0" eb="2">
      <t>ベッピョウ</t>
    </rPh>
    <phoneticPr fontId="1"/>
  </si>
  <si>
    <r>
      <t>❸県・県教育委員会（幼児教育センター等）・市町村・市町村教育委員会が実施する研修（上記➊❷を</t>
    </r>
    <r>
      <rPr>
        <sz val="10"/>
        <color theme="1"/>
        <rFont val="ＭＳ ゴシック"/>
        <family val="3"/>
        <charset val="128"/>
      </rPr>
      <t>除く</t>
    </r>
    <r>
      <rPr>
        <sz val="11"/>
        <color theme="1"/>
        <rFont val="ＭＳ ゴシック"/>
        <family val="3"/>
        <charset val="128"/>
      </rPr>
      <t>）</t>
    </r>
    <rPh sb="1" eb="2">
      <t>ケン</t>
    </rPh>
    <rPh sb="3" eb="4">
      <t>ケン</t>
    </rPh>
    <rPh sb="4" eb="6">
      <t>キョウイク</t>
    </rPh>
    <rPh sb="6" eb="9">
      <t>イインカイ</t>
    </rPh>
    <rPh sb="10" eb="14">
      <t>ヨウジキョウイク</t>
    </rPh>
    <rPh sb="18" eb="19">
      <t>トウ</t>
    </rPh>
    <rPh sb="21" eb="24">
      <t>シチョウソン</t>
    </rPh>
    <rPh sb="25" eb="28">
      <t>シチョウソン</t>
    </rPh>
    <rPh sb="28" eb="30">
      <t>キョウイク</t>
    </rPh>
    <rPh sb="30" eb="33">
      <t>イインカイ</t>
    </rPh>
    <rPh sb="34" eb="36">
      <t>ジッシ</t>
    </rPh>
    <rPh sb="38" eb="40">
      <t>ケンシュウ</t>
    </rPh>
    <rPh sb="41" eb="43">
      <t>ジョウキ</t>
    </rPh>
    <rPh sb="46" eb="47">
      <t>ノゾ</t>
    </rPh>
    <phoneticPr fontId="1"/>
  </si>
  <si>
    <t>❹県が研修の実施主体として認定をした団体が実施する研修</t>
    <rPh sb="21" eb="23">
      <t>ジッシ</t>
    </rPh>
    <rPh sb="25" eb="27">
      <t>ケンシュウ</t>
    </rPh>
    <phoneticPr fontId="3"/>
  </si>
  <si>
    <t>❺大学等（大学、大学共同利用機関、指定教員養成機関など）が実施する研修</t>
    <rPh sb="1" eb="3">
      <t>ダイガク</t>
    </rPh>
    <rPh sb="3" eb="4">
      <t>トウ</t>
    </rPh>
    <rPh sb="29" eb="31">
      <t>ジッシ</t>
    </rPh>
    <rPh sb="33" eb="35">
      <t>ケンシュウ</t>
    </rPh>
    <phoneticPr fontId="3"/>
  </si>
  <si>
    <r>
      <t>❼園内研修（県講師基準に基づく園内研修）</t>
    </r>
    <r>
      <rPr>
        <b/>
        <sz val="10"/>
        <color theme="1"/>
        <rFont val="ＭＳ ゴシック"/>
        <family val="3"/>
        <charset val="128"/>
      </rPr>
      <t>※中核・専門ﾘｰﾀﾞｰ：15時間以内　若手ﾘｰﾀﾞｰ：４時間以内</t>
    </r>
    <rPh sb="1" eb="3">
      <t>エンナイ</t>
    </rPh>
    <rPh sb="3" eb="5">
      <t>ケンシュウ</t>
    </rPh>
    <rPh sb="6" eb="7">
      <t>ケン</t>
    </rPh>
    <rPh sb="7" eb="9">
      <t>コウシ</t>
    </rPh>
    <rPh sb="9" eb="11">
      <t>キジュン</t>
    </rPh>
    <rPh sb="12" eb="13">
      <t>モト</t>
    </rPh>
    <rPh sb="15" eb="17">
      <t>エンナイ</t>
    </rPh>
    <rPh sb="17" eb="19">
      <t>ケンシュウ</t>
    </rPh>
    <phoneticPr fontId="3"/>
  </si>
  <si>
    <r>
      <t>❷保育コーディネーター研修（</t>
    </r>
    <r>
      <rPr>
        <b/>
        <sz val="11"/>
        <color theme="1"/>
        <rFont val="ＭＳ ゴシック"/>
        <family val="3"/>
        <charset val="128"/>
      </rPr>
      <t>ｷｬﾘｱｱｯﾌﾟｺﾝﾌﾟﾘｰﾄ研修は「保育士等ｷｬﾘｱｱｯﾌﾟ研修修了証」をもって➊に記入</t>
    </r>
    <r>
      <rPr>
        <sz val="11"/>
        <color theme="1"/>
        <rFont val="ＭＳ ゴシック"/>
        <family val="3"/>
        <charset val="128"/>
      </rPr>
      <t>）</t>
    </r>
    <rPh sb="1" eb="3">
      <t>ホイク</t>
    </rPh>
    <rPh sb="11" eb="13">
      <t>ケンシュウ</t>
    </rPh>
    <rPh sb="27" eb="30">
      <t>ケンシュウヲ</t>
    </rPh>
    <rPh sb="30" eb="31">
      <t>ノゾ</t>
    </rPh>
    <rPh sb="33" eb="36">
      <t>ホイクシ</t>
    </rPh>
    <rPh sb="36" eb="37">
      <t>トウ</t>
    </rPh>
    <rPh sb="45" eb="47">
      <t>ケンシュウ</t>
    </rPh>
    <rPh sb="47" eb="50">
      <t>シュウリョウショウ</t>
    </rPh>
    <rPh sb="57" eb="59">
      <t>キニュウ</t>
    </rPh>
    <phoneticPr fontId="1"/>
  </si>
  <si>
    <t>フォローアップ研修</t>
  </si>
  <si>
    <t>保育コーディネーター認定証</t>
  </si>
  <si>
    <r>
      <t>➊保育士等キャリアアップ研修</t>
    </r>
    <r>
      <rPr>
        <sz val="9"/>
        <color theme="1"/>
        <rFont val="ＭＳ ゴシック"/>
        <family val="3"/>
        <charset val="128"/>
      </rPr>
      <t>（</t>
    </r>
    <r>
      <rPr>
        <b/>
        <sz val="9"/>
        <color theme="1"/>
        <rFont val="ＭＳ ゴシック"/>
        <family val="3"/>
        <charset val="128"/>
      </rPr>
      <t>令和２年度以降に受講した「保育実践」分野を除く。幼稚園については、さらに「乳児保育」分野を除く</t>
    </r>
    <r>
      <rPr>
        <sz val="9"/>
        <color theme="1"/>
        <rFont val="ＭＳ ゴシック"/>
        <family val="3"/>
        <charset val="128"/>
      </rPr>
      <t>）</t>
    </r>
    <rPh sb="1" eb="4">
      <t>ホイクシ</t>
    </rPh>
    <rPh sb="4" eb="5">
      <t>トウ</t>
    </rPh>
    <rPh sb="12" eb="14">
      <t>ケンシュウ</t>
    </rPh>
    <rPh sb="28" eb="30">
      <t>ホイク</t>
    </rPh>
    <rPh sb="30" eb="32">
      <t>ジッセン</t>
    </rPh>
    <rPh sb="33" eb="35">
      <t>ブンヤ</t>
    </rPh>
    <rPh sb="36" eb="37">
      <t>ノゾ</t>
    </rPh>
    <phoneticPr fontId="1"/>
  </si>
  <si>
    <t>❻旧免許状更新講習（幼稚園教諭免許状に係るもの）及び免許法認定講習（いわゆる上進講習）</t>
    <rPh sb="1" eb="2">
      <t>キュウ</t>
    </rPh>
    <rPh sb="24" eb="25">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</si>
</sst>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font>
      <sz val="11"/>
      <color theme="1"/>
      <name val="ＭＳ Ｐゴシック"/>
      <family val="2"/>
      <charset val="128"/>
    </font>
    <font>
      <sz val="11"/>
      <color theme="1"/>
      <name val="ＭＳ Ｐゴシック"/>
      <family val="2"/>
      <charset val="128"/>
    </font>
    <font>
      <sz val="11"/>
      <color theme="1"/>
      <name val="ＭＳ ゴシック"/>
      <family val="3"/>
      <charset val="128"/>
    </font>
    <font>
      <sz val="6"/>
      <name val="ＭＳ Ｐゴシック"/>
      <family val="2"/>
      <charset val="128"/>
    </font>
    <font>
      <sz val="6"/>
      <name val="游ゴシック"/>
      <family val="3"/>
      <charset val="128"/>
      <scheme val="minor"/>
    </font>
    <font>
      <b/>
      <sz val="14"/>
      <color theme="1"/>
      <name val="ＭＳ ゴシック"/>
      <family val="3"/>
      <charset val="128"/>
    </font>
    <font>
      <b/>
      <sz val="11"/>
      <color theme="1"/>
      <name val="ＭＳ ゴシック"/>
      <family val="3"/>
      <charset val="128"/>
    </font>
    <font>
      <b/>
      <sz val="11"/>
      <name val="ＭＳ ゴシック"/>
      <family val="3"/>
      <charset val="128"/>
    </font>
    <font>
      <b/>
      <sz val="10"/>
      <color theme="1"/>
      <name val="ＭＳ ゴシック"/>
      <family val="3"/>
      <charset val="128"/>
    </font>
    <font>
      <sz val="11"/>
      <color theme="1"/>
      <name val="ＭＳ 明朝"/>
      <family val="1"/>
      <charset val="128"/>
    </font>
    <font>
      <sz val="10"/>
      <color theme="1"/>
      <name val="ＭＳ 明朝"/>
      <family val="1"/>
      <charset val="128"/>
    </font>
    <font>
      <b/>
      <sz val="10"/>
      <name val="ＭＳ ゴシック"/>
      <family val="3"/>
      <charset val="128"/>
    </font>
    <font>
      <sz val="8"/>
      <color theme="1"/>
      <name val="ＭＳ 明朝"/>
      <family val="1"/>
      <charset val="128"/>
    </font>
    <font>
      <sz val="11"/>
      <name val="ＭＳ 明朝"/>
      <family val="1"/>
      <charset val="128"/>
    </font>
    <font>
      <sz val="10"/>
      <color indexed="10"/>
      <name val="MS P ゴシック"/>
      <family val="3"/>
      <charset val="128"/>
    </font>
    <font>
      <sz val="9"/>
      <color indexed="81"/>
      <name val="MS P ゴシック"/>
      <family val="3"/>
      <charset val="128"/>
    </font>
    <font>
      <sz val="10"/>
      <color theme="1"/>
      <name val="ＭＳ ゴシック"/>
      <family val="3"/>
      <charset val="128"/>
    </font>
    <font>
      <sz val="9"/>
      <color theme="1"/>
      <name val="ＭＳ ゴシック"/>
      <family val="3"/>
      <charset val="128"/>
    </font>
    <font>
      <b/>
      <sz val="9"/>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5" fillId="0" borderId="0" xfId="0" applyFont="1">
      <alignment vertical="center"/>
    </xf>
    <xf numFmtId="0" fontId="10" fillId="0" borderId="37" xfId="0" applyFont="1" applyBorder="1">
      <alignment vertical="center"/>
    </xf>
    <xf numFmtId="0" fontId="9" fillId="0" borderId="0" xfId="0" applyFont="1" applyBorder="1">
      <alignment vertical="center"/>
    </xf>
    <xf numFmtId="0" fontId="9" fillId="0" borderId="40" xfId="0" applyFont="1" applyBorder="1">
      <alignment vertical="center"/>
    </xf>
    <xf numFmtId="0" fontId="12" fillId="0" borderId="39" xfId="0" applyFont="1" applyBorder="1">
      <alignment vertical="center"/>
    </xf>
    <xf numFmtId="0" fontId="7" fillId="0" borderId="33" xfId="0" applyNumberFormat="1" applyFont="1" applyBorder="1" applyAlignment="1">
      <alignment horizontal="center" vertical="center" shrinkToFit="1"/>
    </xf>
    <xf numFmtId="0" fontId="7" fillId="0" borderId="34" xfId="0" applyNumberFormat="1" applyFont="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9" fillId="0" borderId="0" xfId="0" applyFont="1">
      <alignment vertical="center"/>
    </xf>
    <xf numFmtId="0" fontId="9" fillId="0" borderId="35" xfId="0" applyFont="1" applyBorder="1">
      <alignment vertical="center"/>
    </xf>
    <xf numFmtId="0" fontId="9" fillId="0" borderId="36" xfId="0" applyFont="1" applyBorder="1">
      <alignment vertical="center"/>
    </xf>
    <xf numFmtId="0" fontId="9" fillId="0" borderId="38" xfId="0" applyFont="1" applyBorder="1">
      <alignment vertical="center"/>
    </xf>
    <xf numFmtId="0" fontId="9" fillId="0" borderId="41" xfId="0" applyFont="1" applyBorder="1">
      <alignment vertical="center"/>
    </xf>
    <xf numFmtId="0" fontId="9" fillId="0" borderId="21" xfId="0" applyFont="1" applyBorder="1" applyAlignment="1">
      <alignment vertical="center"/>
    </xf>
    <xf numFmtId="0" fontId="9"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9" fillId="0" borderId="2" xfId="0"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13" fillId="0" borderId="2" xfId="0" applyNumberFormat="1" applyFont="1" applyBorder="1" applyAlignment="1">
      <alignment horizontal="center" vertical="center" shrinkToFit="1"/>
    </xf>
    <xf numFmtId="0" fontId="9" fillId="0" borderId="6" xfId="0" applyFont="1" applyBorder="1" applyAlignment="1">
      <alignment horizontal="center" vertical="center" shrinkToFit="1"/>
    </xf>
    <xf numFmtId="0" fontId="9" fillId="0" borderId="6" xfId="0" applyNumberFormat="1" applyFont="1" applyBorder="1" applyAlignment="1">
      <alignment horizontal="center" vertical="center" shrinkToFit="1"/>
    </xf>
    <xf numFmtId="0" fontId="13" fillId="0" borderId="6" xfId="0" applyNumberFormat="1"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0"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9" fillId="0" borderId="1" xfId="0" applyNumberFormat="1" applyFont="1" applyBorder="1" applyAlignment="1">
      <alignment horizontal="center" vertical="center" shrinkToFit="1"/>
    </xf>
    <xf numFmtId="0" fontId="13" fillId="0" borderId="1" xfId="0" applyNumberFormat="1" applyFont="1" applyBorder="1" applyAlignment="1">
      <alignment horizontal="center" vertical="center" shrinkToFit="1"/>
    </xf>
    <xf numFmtId="0" fontId="9" fillId="0" borderId="14" xfId="0" applyFont="1" applyBorder="1" applyAlignment="1">
      <alignment horizontal="center" vertical="center" shrinkToFit="1"/>
    </xf>
    <xf numFmtId="0" fontId="10" fillId="0" borderId="37" xfId="0" applyFont="1" applyBorder="1" applyAlignment="1">
      <alignment vertical="center"/>
    </xf>
    <xf numFmtId="0" fontId="10" fillId="0" borderId="0" xfId="0" applyFont="1" applyBorder="1" applyAlignment="1">
      <alignment vertical="center"/>
    </xf>
    <xf numFmtId="0" fontId="10" fillId="0" borderId="38" xfId="0" applyFont="1" applyBorder="1" applyAlignment="1">
      <alignment vertical="center"/>
    </xf>
    <xf numFmtId="0" fontId="6" fillId="0" borderId="0" xfId="0" applyFont="1">
      <alignment vertical="center"/>
    </xf>
    <xf numFmtId="0" fontId="13" fillId="0" borderId="24" xfId="0" applyFont="1" applyFill="1" applyBorder="1" applyAlignment="1">
      <alignment horizontal="center" vertical="center" shrinkToFit="1"/>
    </xf>
    <xf numFmtId="0" fontId="13" fillId="4" borderId="24" xfId="0" applyFont="1" applyFill="1" applyBorder="1" applyAlignment="1">
      <alignment horizontal="center" vertical="center" shrinkToFit="1"/>
    </xf>
    <xf numFmtId="0" fontId="9" fillId="2" borderId="1" xfId="0" applyFont="1" applyFill="1" applyBorder="1" applyAlignment="1">
      <alignment horizontal="center" vertical="center"/>
    </xf>
    <xf numFmtId="0" fontId="6" fillId="0" borderId="0" xfId="0" applyFont="1" applyAlignment="1">
      <alignment horizontal="right" vertical="center"/>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176" fontId="13" fillId="0" borderId="31" xfId="0" applyNumberFormat="1" applyFont="1" applyFill="1" applyBorder="1" applyAlignment="1">
      <alignment horizontal="center" vertical="center" shrinkToFit="1"/>
    </xf>
    <xf numFmtId="176" fontId="13" fillId="0" borderId="32" xfId="0" applyNumberFormat="1" applyFont="1" applyFill="1" applyBorder="1" applyAlignment="1">
      <alignment horizontal="center" vertical="center" shrinkToFit="1"/>
    </xf>
    <xf numFmtId="0" fontId="13" fillId="0" borderId="22" xfId="0" applyFont="1" applyFill="1" applyBorder="1" applyAlignment="1">
      <alignment vertical="center" shrinkToFit="1"/>
    </xf>
    <xf numFmtId="0" fontId="13" fillId="0" borderId="24" xfId="0" applyFont="1" applyFill="1" applyBorder="1" applyAlignment="1">
      <alignment vertical="center" shrinkToFit="1"/>
    </xf>
    <xf numFmtId="0" fontId="13" fillId="0" borderId="26" xfId="0" applyFont="1" applyFill="1" applyBorder="1" applyAlignment="1">
      <alignment vertical="center" shrinkToFit="1"/>
    </xf>
    <xf numFmtId="0" fontId="7" fillId="3" borderId="27"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3" xfId="0" applyFont="1" applyBorder="1" applyAlignment="1">
      <alignment vertical="center" shrinkToFit="1"/>
    </xf>
    <xf numFmtId="0" fontId="9" fillId="0" borderId="5" xfId="0" applyFont="1" applyBorder="1" applyAlignment="1">
      <alignment vertical="center" shrinkToFit="1"/>
    </xf>
    <xf numFmtId="0" fontId="9" fillId="0" borderId="4" xfId="0" applyFont="1" applyBorder="1" applyAlignment="1">
      <alignment vertical="center" shrinkToFit="1"/>
    </xf>
    <xf numFmtId="176" fontId="9" fillId="0" borderId="3"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0" fontId="9" fillId="0" borderId="17" xfId="0" applyFont="1" applyBorder="1" applyAlignment="1">
      <alignment vertical="center" shrinkToFit="1"/>
    </xf>
    <xf numFmtId="0" fontId="9" fillId="0" borderId="18" xfId="0" applyFont="1" applyBorder="1" applyAlignment="1">
      <alignment vertical="center" shrinkToFit="1"/>
    </xf>
    <xf numFmtId="0" fontId="9" fillId="0" borderId="7" xfId="0" applyFont="1" applyBorder="1" applyAlignment="1">
      <alignment vertical="center" shrinkToFit="1"/>
    </xf>
    <xf numFmtId="0" fontId="9" fillId="0" borderId="9" xfId="0" applyFont="1" applyBorder="1" applyAlignment="1">
      <alignment vertical="center" shrinkToFit="1"/>
    </xf>
    <xf numFmtId="0" fontId="9" fillId="0" borderId="8" xfId="0" applyFont="1" applyBorder="1" applyAlignment="1">
      <alignment vertical="center" shrinkToFit="1"/>
    </xf>
    <xf numFmtId="176" fontId="9" fillId="0" borderId="7" xfId="0" applyNumberFormat="1" applyFont="1" applyBorder="1" applyAlignment="1">
      <alignment horizontal="right" vertical="center" shrinkToFit="1"/>
    </xf>
    <xf numFmtId="176" fontId="9" fillId="0" borderId="8" xfId="0" applyNumberFormat="1" applyFont="1" applyBorder="1" applyAlignment="1">
      <alignment horizontal="right" vertical="center" shrinkToFit="1"/>
    </xf>
    <xf numFmtId="0" fontId="13" fillId="0" borderId="22"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24" xfId="0" applyFont="1" applyBorder="1" applyAlignment="1">
      <alignment horizontal="center" vertical="center" shrinkToFit="1"/>
    </xf>
    <xf numFmtId="0" fontId="13" fillId="0" borderId="26" xfId="0" applyFont="1" applyBorder="1" applyAlignment="1">
      <alignment horizontal="center" vertical="center" shrinkToFit="1"/>
    </xf>
    <xf numFmtId="0" fontId="7" fillId="3" borderId="29" xfId="0" applyFont="1" applyFill="1" applyBorder="1" applyAlignment="1">
      <alignment horizontal="center" vertical="center" shrinkToFit="1"/>
    </xf>
    <xf numFmtId="0" fontId="7" fillId="3" borderId="30" xfId="0" applyFont="1" applyFill="1" applyBorder="1" applyAlignment="1">
      <alignment horizontal="center" vertical="center" shrinkToFi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19" xfId="0" applyFont="1" applyBorder="1" applyAlignment="1">
      <alignment vertical="center" shrinkToFit="1"/>
    </xf>
    <xf numFmtId="0" fontId="9" fillId="0" borderId="20" xfId="0" applyFont="1" applyBorder="1" applyAlignment="1">
      <alignment vertical="center" shrinkToFit="1"/>
    </xf>
    <xf numFmtId="0" fontId="9" fillId="0" borderId="11" xfId="0" applyFont="1" applyBorder="1" applyAlignment="1">
      <alignment vertical="center" shrinkToFit="1"/>
    </xf>
    <xf numFmtId="0" fontId="9" fillId="0" borderId="13" xfId="0" applyFont="1" applyBorder="1" applyAlignment="1">
      <alignment vertical="center" shrinkToFit="1"/>
    </xf>
    <xf numFmtId="0" fontId="9" fillId="0" borderId="12" xfId="0" applyFont="1" applyBorder="1" applyAlignment="1">
      <alignment vertical="center" shrinkToFit="1"/>
    </xf>
    <xf numFmtId="176" fontId="9" fillId="0" borderId="11" xfId="0" applyNumberFormat="1" applyFont="1" applyBorder="1" applyAlignment="1">
      <alignment horizontal="right" vertical="center" shrinkToFit="1"/>
    </xf>
    <xf numFmtId="176" fontId="9" fillId="0" borderId="12" xfId="0" applyNumberFormat="1" applyFont="1" applyBorder="1" applyAlignment="1">
      <alignment horizontal="right" vertical="center" shrinkToFit="1"/>
    </xf>
    <xf numFmtId="0" fontId="9" fillId="0" borderId="2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3" xfId="0" applyFont="1" applyBorder="1" applyAlignment="1">
      <alignment horizontal="center" vertical="center" shrinkToFit="1"/>
    </xf>
    <xf numFmtId="176" fontId="9" fillId="0" borderId="14" xfId="0" applyNumberFormat="1" applyFont="1" applyBorder="1" applyAlignment="1">
      <alignment horizontal="right" vertical="center" shrinkToFit="1"/>
    </xf>
    <xf numFmtId="0" fontId="13" fillId="0" borderId="22" xfId="0" applyFont="1" applyBorder="1" applyAlignment="1">
      <alignment vertical="center" shrinkToFit="1"/>
    </xf>
    <xf numFmtId="0" fontId="13" fillId="0" borderId="24" xfId="0" applyFont="1" applyBorder="1" applyAlignment="1">
      <alignment vertical="center" shrinkToFit="1"/>
    </xf>
    <xf numFmtId="0" fontId="13" fillId="0" borderId="26" xfId="0" applyFont="1" applyBorder="1" applyAlignment="1">
      <alignment vertical="center" shrinkToFit="1"/>
    </xf>
  </cellXfs>
  <cellStyles count="1">
    <cellStyle name="標準" xfId="0" builtinId="0"/>
  </cellStyles>
  <dxfs count="3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tabSelected="1" zoomScaleNormal="100" workbookViewId="0">
      <selection activeCell="N44" sqref="N44"/>
    </sheetView>
  </sheetViews>
  <sheetFormatPr defaultColWidth="10.625" defaultRowHeight="13.5"/>
  <cols>
    <col min="1" max="1" width="2.625" style="11" customWidth="1"/>
    <col min="2" max="11" width="10.625" style="11"/>
    <col min="12" max="12" width="10.625" style="11" customWidth="1"/>
    <col min="13" max="16384" width="10.625" style="11"/>
  </cols>
  <sheetData>
    <row r="1" spans="2:12">
      <c r="B1" s="34" t="s">
        <v>65</v>
      </c>
    </row>
    <row r="2" spans="2:12" ht="17.25">
      <c r="B2" s="2" t="s">
        <v>64</v>
      </c>
    </row>
    <row r="3" spans="2:12" ht="15" customHeight="1">
      <c r="J3" s="38" t="s">
        <v>14</v>
      </c>
      <c r="K3" s="38"/>
      <c r="L3" s="38"/>
    </row>
    <row r="4" spans="2:12" ht="15" customHeight="1" thickBot="1">
      <c r="B4" s="9" t="s">
        <v>34</v>
      </c>
      <c r="C4" s="39" t="s">
        <v>51</v>
      </c>
      <c r="D4" s="40"/>
      <c r="E4" s="9" t="s">
        <v>50</v>
      </c>
      <c r="F4" s="35" t="s">
        <v>61</v>
      </c>
      <c r="G4" s="9" t="s">
        <v>35</v>
      </c>
      <c r="H4" s="39" t="s">
        <v>52</v>
      </c>
      <c r="I4" s="40"/>
      <c r="J4" s="10" t="s">
        <v>36</v>
      </c>
      <c r="K4" s="41">
        <v>31630</v>
      </c>
      <c r="L4" s="42"/>
    </row>
    <row r="5" spans="2:12" ht="15" customHeight="1">
      <c r="B5" s="9" t="s">
        <v>37</v>
      </c>
      <c r="C5" s="43" t="s">
        <v>57</v>
      </c>
      <c r="D5" s="44"/>
      <c r="E5" s="44"/>
      <c r="F5" s="44"/>
      <c r="G5" s="44"/>
      <c r="H5" s="44"/>
      <c r="I5" s="45"/>
      <c r="J5" s="46" t="s">
        <v>40</v>
      </c>
      <c r="K5" s="47"/>
      <c r="L5" s="7">
        <f>SUM($H$24,$H$32,$H$41,$H$50,$H$57,$H$64,$H$72)</f>
        <v>180</v>
      </c>
    </row>
    <row r="6" spans="2:12" ht="15" customHeight="1" thickBot="1">
      <c r="B6" s="9" t="s">
        <v>38</v>
      </c>
      <c r="C6" s="62" t="s">
        <v>55</v>
      </c>
      <c r="D6" s="63"/>
      <c r="E6" s="63"/>
      <c r="F6" s="64"/>
      <c r="G6" s="39" t="s">
        <v>54</v>
      </c>
      <c r="H6" s="65"/>
      <c r="I6" s="66"/>
      <c r="J6" s="67" t="s">
        <v>41</v>
      </c>
      <c r="K6" s="68"/>
      <c r="L6" s="8">
        <f>SUM($I$24,I32,$I$41,$I$50,$I$57,$I$64,$I$72)</f>
        <v>15</v>
      </c>
    </row>
    <row r="7" spans="2:12" ht="14.25" thickBot="1"/>
    <row r="8" spans="2:12" ht="15" customHeight="1" thickBot="1">
      <c r="B8" s="69" t="s">
        <v>45</v>
      </c>
      <c r="C8" s="70"/>
      <c r="D8" s="12"/>
      <c r="E8" s="12"/>
      <c r="F8" s="12"/>
      <c r="G8" s="12"/>
      <c r="H8" s="12"/>
      <c r="I8" s="12"/>
      <c r="J8" s="12"/>
      <c r="K8" s="12"/>
      <c r="L8" s="13"/>
    </row>
    <row r="9" spans="2:12" ht="15" customHeight="1">
      <c r="B9" s="3" t="s">
        <v>46</v>
      </c>
      <c r="C9" s="4"/>
      <c r="D9" s="4"/>
      <c r="E9" s="4"/>
      <c r="F9" s="4"/>
      <c r="G9" s="4"/>
      <c r="H9" s="4"/>
      <c r="I9" s="4"/>
      <c r="J9" s="4"/>
      <c r="K9" s="4"/>
      <c r="L9" s="14"/>
    </row>
    <row r="10" spans="2:12" ht="15" customHeight="1">
      <c r="B10" s="3" t="s">
        <v>62</v>
      </c>
      <c r="C10" s="4"/>
      <c r="D10" s="4"/>
      <c r="E10" s="4"/>
      <c r="F10" s="4"/>
      <c r="G10" s="4"/>
      <c r="H10" s="4"/>
      <c r="I10" s="4"/>
      <c r="J10" s="4"/>
      <c r="K10" s="4"/>
      <c r="L10" s="14"/>
    </row>
    <row r="11" spans="2:12" ht="15" customHeight="1">
      <c r="B11" s="3" t="s">
        <v>47</v>
      </c>
      <c r="C11" s="4"/>
      <c r="D11" s="4"/>
      <c r="E11" s="4"/>
      <c r="F11" s="4"/>
      <c r="G11" s="4"/>
      <c r="H11" s="4"/>
      <c r="I11" s="4"/>
      <c r="J11" s="4"/>
      <c r="K11" s="4"/>
      <c r="L11" s="14"/>
    </row>
    <row r="12" spans="2:12" ht="15" customHeight="1">
      <c r="B12" s="3" t="s">
        <v>60</v>
      </c>
      <c r="C12" s="4"/>
      <c r="D12" s="4"/>
      <c r="E12" s="4"/>
      <c r="F12" s="4"/>
      <c r="G12" s="4"/>
      <c r="H12" s="4"/>
      <c r="I12" s="4"/>
      <c r="J12" s="4"/>
      <c r="K12" s="4"/>
      <c r="L12" s="14"/>
    </row>
    <row r="13" spans="2:12" ht="15" customHeight="1">
      <c r="B13" s="31" t="s">
        <v>63</v>
      </c>
      <c r="C13" s="32"/>
      <c r="D13" s="32"/>
      <c r="E13" s="32"/>
      <c r="F13" s="32"/>
      <c r="G13" s="32"/>
      <c r="H13" s="32"/>
      <c r="I13" s="32"/>
      <c r="J13" s="32"/>
      <c r="K13" s="32"/>
      <c r="L13" s="33"/>
    </row>
    <row r="14" spans="2:12" ht="15" customHeight="1">
      <c r="B14" s="3" t="s">
        <v>49</v>
      </c>
      <c r="C14" s="4"/>
      <c r="D14" s="4"/>
      <c r="E14" s="4"/>
      <c r="F14" s="4"/>
      <c r="G14" s="4"/>
      <c r="H14" s="4"/>
      <c r="I14" s="4"/>
      <c r="J14" s="4"/>
      <c r="K14" s="4"/>
      <c r="L14" s="14"/>
    </row>
    <row r="15" spans="2:12" ht="15" customHeight="1">
      <c r="B15" s="3" t="s">
        <v>48</v>
      </c>
      <c r="C15" s="4"/>
      <c r="D15" s="4"/>
      <c r="E15" s="4"/>
      <c r="F15" s="4"/>
      <c r="G15" s="4"/>
      <c r="H15" s="4"/>
      <c r="I15" s="4"/>
      <c r="J15" s="4"/>
      <c r="K15" s="4"/>
      <c r="L15" s="14"/>
    </row>
    <row r="16" spans="2:12" ht="15" customHeight="1" thickBot="1">
      <c r="B16" s="6" t="s">
        <v>44</v>
      </c>
      <c r="C16" s="5"/>
      <c r="D16" s="5"/>
      <c r="E16" s="5"/>
      <c r="F16" s="5"/>
      <c r="G16" s="5"/>
      <c r="H16" s="5"/>
      <c r="I16" s="5"/>
      <c r="J16" s="5"/>
      <c r="K16" s="5"/>
      <c r="L16" s="15"/>
    </row>
    <row r="18" spans="1:12">
      <c r="B18" s="1" t="s">
        <v>73</v>
      </c>
      <c r="J18" s="16"/>
      <c r="K18" s="16"/>
      <c r="L18" s="16"/>
    </row>
    <row r="19" spans="1:12" ht="31.5">
      <c r="B19" s="17" t="s">
        <v>0</v>
      </c>
      <c r="C19" s="71" t="s">
        <v>23</v>
      </c>
      <c r="D19" s="71"/>
      <c r="E19" s="71" t="s">
        <v>8</v>
      </c>
      <c r="F19" s="71"/>
      <c r="G19" s="71"/>
      <c r="H19" s="17" t="s">
        <v>2</v>
      </c>
      <c r="I19" s="18" t="s">
        <v>3</v>
      </c>
      <c r="J19" s="72" t="s">
        <v>4</v>
      </c>
      <c r="K19" s="71"/>
      <c r="L19" s="18" t="s">
        <v>42</v>
      </c>
    </row>
    <row r="20" spans="1:12">
      <c r="A20" s="11">
        <v>1</v>
      </c>
      <c r="B20" s="19" t="s">
        <v>12</v>
      </c>
      <c r="C20" s="48"/>
      <c r="D20" s="49"/>
      <c r="E20" s="50" t="s">
        <v>9</v>
      </c>
      <c r="F20" s="51"/>
      <c r="G20" s="52"/>
      <c r="H20" s="20">
        <v>15</v>
      </c>
      <c r="I20" s="21"/>
      <c r="J20" s="53">
        <v>43079</v>
      </c>
      <c r="K20" s="54"/>
      <c r="L20" s="19" t="s">
        <v>13</v>
      </c>
    </row>
    <row r="21" spans="1:12">
      <c r="A21" s="11">
        <v>2</v>
      </c>
      <c r="B21" s="22" t="s">
        <v>6</v>
      </c>
      <c r="C21" s="55"/>
      <c r="D21" s="56"/>
      <c r="E21" s="57" t="s">
        <v>10</v>
      </c>
      <c r="F21" s="58"/>
      <c r="G21" s="59"/>
      <c r="H21" s="23">
        <v>15</v>
      </c>
      <c r="I21" s="24"/>
      <c r="J21" s="60">
        <v>43482</v>
      </c>
      <c r="K21" s="61"/>
      <c r="L21" s="22"/>
    </row>
    <row r="22" spans="1:12">
      <c r="A22" s="11">
        <v>3</v>
      </c>
      <c r="B22" s="22" t="s">
        <v>5</v>
      </c>
      <c r="C22" s="55"/>
      <c r="D22" s="56"/>
      <c r="E22" s="57" t="s">
        <v>11</v>
      </c>
      <c r="F22" s="58"/>
      <c r="G22" s="59"/>
      <c r="H22" s="23">
        <v>15</v>
      </c>
      <c r="I22" s="24">
        <v>15</v>
      </c>
      <c r="J22" s="60">
        <v>43707</v>
      </c>
      <c r="K22" s="61"/>
      <c r="L22" s="22"/>
    </row>
    <row r="23" spans="1:12">
      <c r="A23" s="11">
        <v>4</v>
      </c>
      <c r="B23" s="25"/>
      <c r="C23" s="73"/>
      <c r="D23" s="74"/>
      <c r="E23" s="75"/>
      <c r="F23" s="76"/>
      <c r="G23" s="77"/>
      <c r="H23" s="26"/>
      <c r="I23" s="27"/>
      <c r="J23" s="78"/>
      <c r="K23" s="79"/>
      <c r="L23" s="25"/>
    </row>
    <row r="24" spans="1:12">
      <c r="B24" s="80" t="s">
        <v>39</v>
      </c>
      <c r="C24" s="81"/>
      <c r="D24" s="81"/>
      <c r="E24" s="81"/>
      <c r="F24" s="81"/>
      <c r="G24" s="82"/>
      <c r="H24" s="28">
        <f>SUM(H20:H23)</f>
        <v>45</v>
      </c>
      <c r="I24" s="29">
        <f>SUM(I20:I23)</f>
        <v>15</v>
      </c>
      <c r="J24" s="83"/>
      <c r="K24" s="83"/>
      <c r="L24" s="30"/>
    </row>
    <row r="26" spans="1:12">
      <c r="B26" s="1" t="s">
        <v>70</v>
      </c>
      <c r="J26" s="16"/>
      <c r="K26" s="16"/>
      <c r="L26" s="16"/>
    </row>
    <row r="27" spans="1:12" ht="31.5">
      <c r="B27" s="37" t="s">
        <v>0</v>
      </c>
      <c r="C27" s="71" t="s">
        <v>23</v>
      </c>
      <c r="D27" s="71"/>
      <c r="E27" s="71" t="s">
        <v>8</v>
      </c>
      <c r="F27" s="71"/>
      <c r="G27" s="71"/>
      <c r="H27" s="37" t="s">
        <v>2</v>
      </c>
      <c r="I27" s="18" t="s">
        <v>3</v>
      </c>
      <c r="J27" s="71" t="s">
        <v>4</v>
      </c>
      <c r="K27" s="71"/>
      <c r="L27" s="18" t="s">
        <v>42</v>
      </c>
    </row>
    <row r="28" spans="1:12">
      <c r="A28" s="11">
        <v>1</v>
      </c>
      <c r="B28" s="19" t="s">
        <v>6</v>
      </c>
      <c r="C28" s="48"/>
      <c r="D28" s="49"/>
      <c r="E28" s="50" t="s">
        <v>72</v>
      </c>
      <c r="F28" s="51"/>
      <c r="G28" s="52"/>
      <c r="H28" s="20">
        <v>36</v>
      </c>
      <c r="I28" s="21"/>
      <c r="J28" s="53">
        <v>43454</v>
      </c>
      <c r="K28" s="54"/>
      <c r="L28" s="19"/>
    </row>
    <row r="29" spans="1:12">
      <c r="A29" s="11">
        <v>2</v>
      </c>
      <c r="B29" s="22" t="s">
        <v>5</v>
      </c>
      <c r="C29" s="55"/>
      <c r="D29" s="56"/>
      <c r="E29" s="57" t="s">
        <v>71</v>
      </c>
      <c r="F29" s="58"/>
      <c r="G29" s="59"/>
      <c r="H29" s="23">
        <v>6</v>
      </c>
      <c r="I29" s="24"/>
      <c r="J29" s="60">
        <v>43631</v>
      </c>
      <c r="K29" s="61"/>
      <c r="L29" s="22"/>
    </row>
    <row r="30" spans="1:12">
      <c r="A30" s="11">
        <v>3</v>
      </c>
      <c r="B30" s="22"/>
      <c r="C30" s="55"/>
      <c r="D30" s="56"/>
      <c r="E30" s="57"/>
      <c r="F30" s="58"/>
      <c r="G30" s="59"/>
      <c r="H30" s="23"/>
      <c r="I30" s="24"/>
      <c r="J30" s="60"/>
      <c r="K30" s="61"/>
      <c r="L30" s="22"/>
    </row>
    <row r="31" spans="1:12">
      <c r="A31" s="11">
        <v>4</v>
      </c>
      <c r="B31" s="25"/>
      <c r="C31" s="73"/>
      <c r="D31" s="74"/>
      <c r="E31" s="75"/>
      <c r="F31" s="76"/>
      <c r="G31" s="77"/>
      <c r="H31" s="26"/>
      <c r="I31" s="27"/>
      <c r="J31" s="78"/>
      <c r="K31" s="79"/>
      <c r="L31" s="25"/>
    </row>
    <row r="32" spans="1:12">
      <c r="B32" s="80" t="s">
        <v>39</v>
      </c>
      <c r="C32" s="81"/>
      <c r="D32" s="81"/>
      <c r="E32" s="81"/>
      <c r="F32" s="81"/>
      <c r="G32" s="82"/>
      <c r="H32" s="28">
        <f>SUM(H28:H31)</f>
        <v>42</v>
      </c>
      <c r="I32" s="29">
        <f>SUM(I28:I31)</f>
        <v>0</v>
      </c>
      <c r="J32" s="83"/>
      <c r="K32" s="83"/>
      <c r="L32" s="30"/>
    </row>
    <row r="34" spans="1:12">
      <c r="B34" s="1" t="s">
        <v>66</v>
      </c>
    </row>
    <row r="35" spans="1:12" ht="31.5">
      <c r="B35" s="17" t="s">
        <v>0</v>
      </c>
      <c r="C35" s="71" t="s">
        <v>23</v>
      </c>
      <c r="D35" s="71"/>
      <c r="E35" s="71" t="s">
        <v>1</v>
      </c>
      <c r="F35" s="71"/>
      <c r="G35" s="71"/>
      <c r="H35" s="17" t="s">
        <v>2</v>
      </c>
      <c r="I35" s="18" t="s">
        <v>3</v>
      </c>
      <c r="J35" s="71" t="s">
        <v>4</v>
      </c>
      <c r="K35" s="71"/>
      <c r="L35" s="18" t="s">
        <v>42</v>
      </c>
    </row>
    <row r="36" spans="1:12">
      <c r="A36" s="11">
        <v>1</v>
      </c>
      <c r="B36" s="19" t="s">
        <v>12</v>
      </c>
      <c r="C36" s="50" t="s">
        <v>15</v>
      </c>
      <c r="D36" s="52"/>
      <c r="E36" s="50" t="s">
        <v>17</v>
      </c>
      <c r="F36" s="51"/>
      <c r="G36" s="52"/>
      <c r="H36" s="20">
        <v>5</v>
      </c>
      <c r="I36" s="21"/>
      <c r="J36" s="53">
        <v>43079</v>
      </c>
      <c r="K36" s="54"/>
      <c r="L36" s="19" t="s">
        <v>13</v>
      </c>
    </row>
    <row r="37" spans="1:12">
      <c r="A37" s="11">
        <v>2</v>
      </c>
      <c r="B37" s="22" t="s">
        <v>6</v>
      </c>
      <c r="C37" s="57" t="s">
        <v>15</v>
      </c>
      <c r="D37" s="59"/>
      <c r="E37" s="57" t="s">
        <v>17</v>
      </c>
      <c r="F37" s="58"/>
      <c r="G37" s="59"/>
      <c r="H37" s="23">
        <v>4</v>
      </c>
      <c r="I37" s="24"/>
      <c r="J37" s="60">
        <v>43482</v>
      </c>
      <c r="K37" s="61"/>
      <c r="L37" s="22"/>
    </row>
    <row r="38" spans="1:12">
      <c r="A38" s="11">
        <v>3</v>
      </c>
      <c r="B38" s="22" t="s">
        <v>5</v>
      </c>
      <c r="C38" s="57" t="s">
        <v>22</v>
      </c>
      <c r="D38" s="59"/>
      <c r="E38" s="57" t="s">
        <v>16</v>
      </c>
      <c r="F38" s="58"/>
      <c r="G38" s="59"/>
      <c r="H38" s="23">
        <v>10</v>
      </c>
      <c r="I38" s="24"/>
      <c r="J38" s="60">
        <v>43707</v>
      </c>
      <c r="K38" s="61"/>
      <c r="L38" s="22"/>
    </row>
    <row r="39" spans="1:12">
      <c r="A39" s="11">
        <v>4</v>
      </c>
      <c r="B39" s="22"/>
      <c r="C39" s="57"/>
      <c r="D39" s="59"/>
      <c r="E39" s="57"/>
      <c r="F39" s="58"/>
      <c r="G39" s="59"/>
      <c r="H39" s="23"/>
      <c r="I39" s="24"/>
      <c r="J39" s="60"/>
      <c r="K39" s="61"/>
      <c r="L39" s="22"/>
    </row>
    <row r="40" spans="1:12">
      <c r="A40" s="11">
        <v>5</v>
      </c>
      <c r="B40" s="25"/>
      <c r="C40" s="75"/>
      <c r="D40" s="77"/>
      <c r="E40" s="75"/>
      <c r="F40" s="76"/>
      <c r="G40" s="77"/>
      <c r="H40" s="26"/>
      <c r="I40" s="27"/>
      <c r="J40" s="78"/>
      <c r="K40" s="79"/>
      <c r="L40" s="25"/>
    </row>
    <row r="41" spans="1:12">
      <c r="B41" s="80" t="s">
        <v>39</v>
      </c>
      <c r="C41" s="81"/>
      <c r="D41" s="81"/>
      <c r="E41" s="81"/>
      <c r="F41" s="81"/>
      <c r="G41" s="82"/>
      <c r="H41" s="28">
        <f>SUM(H36:H40)</f>
        <v>19</v>
      </c>
      <c r="I41" s="29">
        <f>SUM(I36:I40)</f>
        <v>0</v>
      </c>
      <c r="J41" s="83"/>
      <c r="K41" s="83"/>
      <c r="L41" s="30"/>
    </row>
    <row r="43" spans="1:12">
      <c r="B43" s="1" t="s">
        <v>67</v>
      </c>
    </row>
    <row r="44" spans="1:12" ht="31.5">
      <c r="B44" s="17" t="s">
        <v>0</v>
      </c>
      <c r="C44" s="71" t="s">
        <v>43</v>
      </c>
      <c r="D44" s="71"/>
      <c r="E44" s="71" t="s">
        <v>1</v>
      </c>
      <c r="F44" s="71"/>
      <c r="G44" s="71"/>
      <c r="H44" s="17" t="s">
        <v>2</v>
      </c>
      <c r="I44" s="18" t="s">
        <v>3</v>
      </c>
      <c r="J44" s="71" t="s">
        <v>4</v>
      </c>
      <c r="K44" s="71"/>
      <c r="L44" s="18" t="s">
        <v>42</v>
      </c>
    </row>
    <row r="45" spans="1:12">
      <c r="A45" s="11">
        <v>1</v>
      </c>
      <c r="B45" s="19" t="s">
        <v>12</v>
      </c>
      <c r="C45" s="50" t="s">
        <v>18</v>
      </c>
      <c r="D45" s="52"/>
      <c r="E45" s="50" t="s">
        <v>19</v>
      </c>
      <c r="F45" s="51"/>
      <c r="G45" s="52"/>
      <c r="H45" s="20">
        <v>7</v>
      </c>
      <c r="I45" s="21"/>
      <c r="J45" s="53">
        <v>43079</v>
      </c>
      <c r="K45" s="54"/>
      <c r="L45" s="19" t="s">
        <v>13</v>
      </c>
    </row>
    <row r="46" spans="1:12">
      <c r="A46" s="11">
        <v>2</v>
      </c>
      <c r="B46" s="22" t="s">
        <v>6</v>
      </c>
      <c r="C46" s="57" t="s">
        <v>18</v>
      </c>
      <c r="D46" s="59"/>
      <c r="E46" s="57" t="s">
        <v>20</v>
      </c>
      <c r="F46" s="58"/>
      <c r="G46" s="59"/>
      <c r="H46" s="23">
        <v>6</v>
      </c>
      <c r="I46" s="24"/>
      <c r="J46" s="60">
        <v>43482</v>
      </c>
      <c r="K46" s="61"/>
      <c r="L46" s="22"/>
    </row>
    <row r="47" spans="1:12">
      <c r="A47" s="11">
        <v>3</v>
      </c>
      <c r="B47" s="22" t="s">
        <v>5</v>
      </c>
      <c r="C47" s="57" t="s">
        <v>18</v>
      </c>
      <c r="D47" s="59"/>
      <c r="E47" s="57" t="s">
        <v>21</v>
      </c>
      <c r="F47" s="58"/>
      <c r="G47" s="59"/>
      <c r="H47" s="23">
        <v>4</v>
      </c>
      <c r="I47" s="24"/>
      <c r="J47" s="60">
        <v>43707</v>
      </c>
      <c r="K47" s="61"/>
      <c r="L47" s="22"/>
    </row>
    <row r="48" spans="1:12">
      <c r="A48" s="11">
        <v>4</v>
      </c>
      <c r="B48" s="22"/>
      <c r="C48" s="57"/>
      <c r="D48" s="59"/>
      <c r="E48" s="57"/>
      <c r="F48" s="58"/>
      <c r="G48" s="59"/>
      <c r="H48" s="23"/>
      <c r="I48" s="24"/>
      <c r="J48" s="60"/>
      <c r="K48" s="61"/>
      <c r="L48" s="22"/>
    </row>
    <row r="49" spans="1:12">
      <c r="A49" s="11">
        <v>5</v>
      </c>
      <c r="B49" s="25"/>
      <c r="C49" s="75"/>
      <c r="D49" s="77"/>
      <c r="E49" s="75"/>
      <c r="F49" s="76"/>
      <c r="G49" s="77"/>
      <c r="H49" s="26"/>
      <c r="I49" s="27"/>
      <c r="J49" s="78"/>
      <c r="K49" s="79"/>
      <c r="L49" s="25"/>
    </row>
    <row r="50" spans="1:12">
      <c r="B50" s="80" t="s">
        <v>39</v>
      </c>
      <c r="C50" s="81"/>
      <c r="D50" s="81"/>
      <c r="E50" s="81"/>
      <c r="F50" s="81"/>
      <c r="G50" s="82"/>
      <c r="H50" s="28">
        <f>SUM(H45:H49)</f>
        <v>17</v>
      </c>
      <c r="I50" s="29">
        <f>SUM(I45:I49)</f>
        <v>0</v>
      </c>
      <c r="J50" s="83"/>
      <c r="K50" s="83"/>
      <c r="L50" s="30"/>
    </row>
    <row r="52" spans="1:12">
      <c r="B52" s="1" t="s">
        <v>68</v>
      </c>
    </row>
    <row r="53" spans="1:12" ht="31.5">
      <c r="B53" s="17" t="s">
        <v>0</v>
      </c>
      <c r="C53" s="71" t="s">
        <v>23</v>
      </c>
      <c r="D53" s="71"/>
      <c r="E53" s="71" t="s">
        <v>1</v>
      </c>
      <c r="F53" s="71"/>
      <c r="G53" s="71"/>
      <c r="H53" s="17" t="s">
        <v>2</v>
      </c>
      <c r="I53" s="18" t="s">
        <v>3</v>
      </c>
      <c r="J53" s="71" t="s">
        <v>4</v>
      </c>
      <c r="K53" s="71"/>
      <c r="L53" s="18" t="s">
        <v>42</v>
      </c>
    </row>
    <row r="54" spans="1:12">
      <c r="A54" s="11">
        <v>1</v>
      </c>
      <c r="B54" s="22" t="s">
        <v>7</v>
      </c>
      <c r="C54" s="57" t="s">
        <v>24</v>
      </c>
      <c r="D54" s="59"/>
      <c r="E54" s="57" t="s">
        <v>53</v>
      </c>
      <c r="F54" s="58"/>
      <c r="G54" s="59"/>
      <c r="H54" s="23">
        <v>4</v>
      </c>
      <c r="I54" s="24"/>
      <c r="J54" s="60">
        <v>44073</v>
      </c>
      <c r="K54" s="61"/>
      <c r="L54" s="22"/>
    </row>
    <row r="55" spans="1:12">
      <c r="A55" s="11">
        <v>2</v>
      </c>
      <c r="B55" s="22"/>
      <c r="C55" s="57"/>
      <c r="D55" s="59"/>
      <c r="E55" s="57"/>
      <c r="F55" s="58"/>
      <c r="G55" s="59"/>
      <c r="H55" s="23"/>
      <c r="I55" s="24"/>
      <c r="J55" s="60"/>
      <c r="K55" s="61"/>
      <c r="L55" s="22"/>
    </row>
    <row r="56" spans="1:12">
      <c r="A56" s="11">
        <v>3</v>
      </c>
      <c r="B56" s="25"/>
      <c r="C56" s="75"/>
      <c r="D56" s="77"/>
      <c r="E56" s="75"/>
      <c r="F56" s="76"/>
      <c r="G56" s="77"/>
      <c r="H56" s="26"/>
      <c r="I56" s="27"/>
      <c r="J56" s="78"/>
      <c r="K56" s="79"/>
      <c r="L56" s="25"/>
    </row>
    <row r="57" spans="1:12">
      <c r="B57" s="80" t="s">
        <v>39</v>
      </c>
      <c r="C57" s="81"/>
      <c r="D57" s="81"/>
      <c r="E57" s="81"/>
      <c r="F57" s="81"/>
      <c r="G57" s="82"/>
      <c r="H57" s="28">
        <f>SUM(H54:H56)</f>
        <v>4</v>
      </c>
      <c r="I57" s="29">
        <f>SUM(I54:I56)</f>
        <v>0</v>
      </c>
      <c r="J57" s="83"/>
      <c r="K57" s="83"/>
      <c r="L57" s="30"/>
    </row>
    <row r="59" spans="1:12">
      <c r="B59" s="1" t="s">
        <v>74</v>
      </c>
    </row>
    <row r="60" spans="1:12" ht="31.5">
      <c r="B60" s="17" t="s">
        <v>0</v>
      </c>
      <c r="C60" s="71" t="s">
        <v>25</v>
      </c>
      <c r="D60" s="71"/>
      <c r="E60" s="71" t="s">
        <v>1</v>
      </c>
      <c r="F60" s="71"/>
      <c r="G60" s="71"/>
      <c r="H60" s="17" t="s">
        <v>2</v>
      </c>
      <c r="I60" s="18" t="s">
        <v>3</v>
      </c>
      <c r="J60" s="71" t="s">
        <v>4</v>
      </c>
      <c r="K60" s="71"/>
      <c r="L60" s="18" t="s">
        <v>42</v>
      </c>
    </row>
    <row r="61" spans="1:12">
      <c r="A61" s="11">
        <v>1</v>
      </c>
      <c r="B61" s="22" t="s">
        <v>6</v>
      </c>
      <c r="C61" s="57" t="s">
        <v>26</v>
      </c>
      <c r="D61" s="59"/>
      <c r="E61" s="57" t="s">
        <v>27</v>
      </c>
      <c r="F61" s="58"/>
      <c r="G61" s="59"/>
      <c r="H61" s="23">
        <v>30</v>
      </c>
      <c r="I61" s="24"/>
      <c r="J61" s="60">
        <v>43342</v>
      </c>
      <c r="K61" s="61"/>
      <c r="L61" s="22"/>
    </row>
    <row r="62" spans="1:12">
      <c r="A62" s="11">
        <v>2</v>
      </c>
      <c r="B62" s="22" t="s">
        <v>7</v>
      </c>
      <c r="C62" s="57" t="s">
        <v>24</v>
      </c>
      <c r="D62" s="59"/>
      <c r="E62" s="57" t="s">
        <v>28</v>
      </c>
      <c r="F62" s="58"/>
      <c r="G62" s="59"/>
      <c r="H62" s="23">
        <v>15</v>
      </c>
      <c r="I62" s="24"/>
      <c r="J62" s="60">
        <v>44073</v>
      </c>
      <c r="K62" s="61"/>
      <c r="L62" s="22"/>
    </row>
    <row r="63" spans="1:12">
      <c r="A63" s="11">
        <v>3</v>
      </c>
      <c r="B63" s="25"/>
      <c r="C63" s="75"/>
      <c r="D63" s="77"/>
      <c r="E63" s="75"/>
      <c r="F63" s="76"/>
      <c r="G63" s="77"/>
      <c r="H63" s="26"/>
      <c r="I63" s="27"/>
      <c r="J63" s="78"/>
      <c r="K63" s="79"/>
      <c r="L63" s="25"/>
    </row>
    <row r="64" spans="1:12">
      <c r="B64" s="80" t="s">
        <v>39</v>
      </c>
      <c r="C64" s="81"/>
      <c r="D64" s="81"/>
      <c r="E64" s="81"/>
      <c r="F64" s="81"/>
      <c r="G64" s="82"/>
      <c r="H64" s="28">
        <f>SUM(H61:H63)</f>
        <v>45</v>
      </c>
      <c r="I64" s="29">
        <f>SUM(I61:I63)</f>
        <v>0</v>
      </c>
      <c r="J64" s="83"/>
      <c r="K64" s="83"/>
      <c r="L64" s="30"/>
    </row>
    <row r="66" spans="1:12">
      <c r="B66" s="1" t="s">
        <v>69</v>
      </c>
    </row>
    <row r="67" spans="1:12" ht="31.5">
      <c r="B67" s="17" t="s">
        <v>0</v>
      </c>
      <c r="C67" s="72" t="s">
        <v>29</v>
      </c>
      <c r="D67" s="71"/>
      <c r="E67" s="71" t="s">
        <v>1</v>
      </c>
      <c r="F67" s="71"/>
      <c r="G67" s="71"/>
      <c r="H67" s="17" t="s">
        <v>2</v>
      </c>
      <c r="I67" s="18" t="s">
        <v>3</v>
      </c>
      <c r="J67" s="71" t="s">
        <v>4</v>
      </c>
      <c r="K67" s="71"/>
      <c r="L67" s="18" t="s">
        <v>42</v>
      </c>
    </row>
    <row r="68" spans="1:12">
      <c r="A68" s="11">
        <v>1</v>
      </c>
      <c r="B68" s="19" t="s">
        <v>7</v>
      </c>
      <c r="C68" s="50" t="s">
        <v>30</v>
      </c>
      <c r="D68" s="52"/>
      <c r="E68" s="50" t="s">
        <v>33</v>
      </c>
      <c r="F68" s="51"/>
      <c r="G68" s="52"/>
      <c r="H68" s="20">
        <v>4</v>
      </c>
      <c r="I68" s="21"/>
      <c r="J68" s="53">
        <v>43079</v>
      </c>
      <c r="K68" s="54"/>
      <c r="L68" s="19"/>
    </row>
    <row r="69" spans="1:12">
      <c r="A69" s="11">
        <v>2</v>
      </c>
      <c r="B69" s="22" t="s">
        <v>7</v>
      </c>
      <c r="C69" s="57" t="s">
        <v>31</v>
      </c>
      <c r="D69" s="59"/>
      <c r="E69" s="57" t="s">
        <v>32</v>
      </c>
      <c r="F69" s="58"/>
      <c r="G69" s="59"/>
      <c r="H69" s="23">
        <v>4</v>
      </c>
      <c r="I69" s="24"/>
      <c r="J69" s="60">
        <v>43482</v>
      </c>
      <c r="K69" s="61"/>
      <c r="L69" s="22"/>
    </row>
    <row r="70" spans="1:12">
      <c r="A70" s="11">
        <v>3</v>
      </c>
      <c r="B70" s="22"/>
      <c r="C70" s="57"/>
      <c r="D70" s="59"/>
      <c r="E70" s="57"/>
      <c r="F70" s="58"/>
      <c r="G70" s="59"/>
      <c r="H70" s="23"/>
      <c r="I70" s="24"/>
      <c r="J70" s="60"/>
      <c r="K70" s="61"/>
      <c r="L70" s="22"/>
    </row>
    <row r="71" spans="1:12">
      <c r="A71" s="11">
        <v>4</v>
      </c>
      <c r="B71" s="25"/>
      <c r="C71" s="75"/>
      <c r="D71" s="77"/>
      <c r="E71" s="75"/>
      <c r="F71" s="76"/>
      <c r="G71" s="77"/>
      <c r="H71" s="26"/>
      <c r="I71" s="27"/>
      <c r="J71" s="78"/>
      <c r="K71" s="79"/>
      <c r="L71" s="25"/>
    </row>
    <row r="72" spans="1:12">
      <c r="B72" s="80" t="s">
        <v>39</v>
      </c>
      <c r="C72" s="81"/>
      <c r="D72" s="81"/>
      <c r="E72" s="81"/>
      <c r="F72" s="81"/>
      <c r="G72" s="82"/>
      <c r="H72" s="28">
        <f>IF($F$4="若手リーダー",IF(SUM(H68:H71)-SUM(I68:I71)&gt;4,4,SUM(H68:H71)-SUM(I68:I71)),IF($F$4="専門リーダー",IF(SUM(H68:H71)-SUM(I68:I71)&gt;15,15,SUM(H68:H71)-SUM(I68:I71)),IF(SUM(H68:H71)&gt;15,15,SUM(H68:H71))))</f>
        <v>8</v>
      </c>
      <c r="I72" s="29">
        <f>IF($F$4="中核リーダー",IF(SUM(I68:I71)&gt;15,15,SUM(I68:I71)),0)</f>
        <v>0</v>
      </c>
      <c r="J72" s="83"/>
      <c r="K72" s="83"/>
      <c r="L72" s="30"/>
    </row>
  </sheetData>
  <mergeCells count="129">
    <mergeCell ref="C63:D63"/>
    <mergeCell ref="E63:G63"/>
    <mergeCell ref="J63:K63"/>
    <mergeCell ref="B64:G64"/>
    <mergeCell ref="J64:K64"/>
    <mergeCell ref="C67:D67"/>
    <mergeCell ref="E67:G67"/>
    <mergeCell ref="J67:K67"/>
    <mergeCell ref="C61:D61"/>
    <mergeCell ref="E61:G61"/>
    <mergeCell ref="J61:K61"/>
    <mergeCell ref="C62:D62"/>
    <mergeCell ref="E62:G62"/>
    <mergeCell ref="J62:K62"/>
    <mergeCell ref="B72:G72"/>
    <mergeCell ref="J72:K72"/>
    <mergeCell ref="C70:D70"/>
    <mergeCell ref="E70:G70"/>
    <mergeCell ref="J70:K70"/>
    <mergeCell ref="C68:D68"/>
    <mergeCell ref="E68:G68"/>
    <mergeCell ref="J68:K68"/>
    <mergeCell ref="C69:D69"/>
    <mergeCell ref="E69:G69"/>
    <mergeCell ref="J69:K69"/>
    <mergeCell ref="C71:D71"/>
    <mergeCell ref="E71:G71"/>
    <mergeCell ref="J71:K71"/>
    <mergeCell ref="E60:G60"/>
    <mergeCell ref="J60:K60"/>
    <mergeCell ref="C54:D54"/>
    <mergeCell ref="E54:G54"/>
    <mergeCell ref="J54:K54"/>
    <mergeCell ref="C55:D55"/>
    <mergeCell ref="E55:G55"/>
    <mergeCell ref="J55:K55"/>
    <mergeCell ref="C49:D49"/>
    <mergeCell ref="E49:G49"/>
    <mergeCell ref="J49:K49"/>
    <mergeCell ref="B50:G50"/>
    <mergeCell ref="J50:K50"/>
    <mergeCell ref="C53:D53"/>
    <mergeCell ref="E53:G53"/>
    <mergeCell ref="J53:K53"/>
    <mergeCell ref="C56:D56"/>
    <mergeCell ref="E56:G56"/>
    <mergeCell ref="J56:K56"/>
    <mergeCell ref="B57:G57"/>
    <mergeCell ref="J57:K57"/>
    <mergeCell ref="C60:D60"/>
    <mergeCell ref="C47:D47"/>
    <mergeCell ref="E47:G47"/>
    <mergeCell ref="J47:K47"/>
    <mergeCell ref="C48:D48"/>
    <mergeCell ref="E48:G48"/>
    <mergeCell ref="J48:K48"/>
    <mergeCell ref="C45:D45"/>
    <mergeCell ref="E45:G45"/>
    <mergeCell ref="J45:K45"/>
    <mergeCell ref="C46:D46"/>
    <mergeCell ref="E46:G46"/>
    <mergeCell ref="J46:K46"/>
    <mergeCell ref="C40:D40"/>
    <mergeCell ref="E40:G40"/>
    <mergeCell ref="J40:K40"/>
    <mergeCell ref="B41:G41"/>
    <mergeCell ref="J41:K41"/>
    <mergeCell ref="C44:D44"/>
    <mergeCell ref="E44:G44"/>
    <mergeCell ref="J44:K44"/>
    <mergeCell ref="C38:D38"/>
    <mergeCell ref="E38:G38"/>
    <mergeCell ref="J38:K38"/>
    <mergeCell ref="C39:D39"/>
    <mergeCell ref="E39:G39"/>
    <mergeCell ref="J39:K39"/>
    <mergeCell ref="C36:D36"/>
    <mergeCell ref="E36:G36"/>
    <mergeCell ref="J36:K36"/>
    <mergeCell ref="C37:D37"/>
    <mergeCell ref="E37:G37"/>
    <mergeCell ref="J37:K37"/>
    <mergeCell ref="C23:D23"/>
    <mergeCell ref="E23:G23"/>
    <mergeCell ref="J23:K23"/>
    <mergeCell ref="B24:G24"/>
    <mergeCell ref="J24:K24"/>
    <mergeCell ref="C35:D35"/>
    <mergeCell ref="E35:G35"/>
    <mergeCell ref="J35:K35"/>
    <mergeCell ref="C27:D27"/>
    <mergeCell ref="E27:G27"/>
    <mergeCell ref="J27:K27"/>
    <mergeCell ref="C28:D28"/>
    <mergeCell ref="E28:G28"/>
    <mergeCell ref="J28:K28"/>
    <mergeCell ref="C29:D29"/>
    <mergeCell ref="E29:G29"/>
    <mergeCell ref="J29:K29"/>
    <mergeCell ref="C30:D30"/>
    <mergeCell ref="E30:G30"/>
    <mergeCell ref="J30:K30"/>
    <mergeCell ref="C31:D31"/>
    <mergeCell ref="E31:G31"/>
    <mergeCell ref="J31:K31"/>
    <mergeCell ref="B32:G32"/>
    <mergeCell ref="C22:D22"/>
    <mergeCell ref="E22:G22"/>
    <mergeCell ref="J22:K22"/>
    <mergeCell ref="J32:K32"/>
    <mergeCell ref="C21:D21"/>
    <mergeCell ref="E21:G21"/>
    <mergeCell ref="J21:K21"/>
    <mergeCell ref="C6:F6"/>
    <mergeCell ref="G6:I6"/>
    <mergeCell ref="J6:K6"/>
    <mergeCell ref="B8:C8"/>
    <mergeCell ref="C19:D19"/>
    <mergeCell ref="E19:G19"/>
    <mergeCell ref="J19:K19"/>
    <mergeCell ref="J3:L3"/>
    <mergeCell ref="C4:D4"/>
    <mergeCell ref="H4:I4"/>
    <mergeCell ref="K4:L4"/>
    <mergeCell ref="C5:I5"/>
    <mergeCell ref="J5:K5"/>
    <mergeCell ref="C20:D20"/>
    <mergeCell ref="E20:G20"/>
    <mergeCell ref="J20:K20"/>
  </mergeCells>
  <phoneticPr fontId="3"/>
  <conditionalFormatting sqref="C20:I20 L62:L63 B62:C63 E62:E63 H63:J63 L55:L56 B55:C56 E55:E56 H55:J56 L69:L71 B69:C71 E69:E71 B29:J31 L29:L31 B21:J23 L20:L23">
    <cfRule type="expression" dxfId="35" priority="24">
      <formula>$L20="✔"</formula>
    </cfRule>
  </conditionalFormatting>
  <conditionalFormatting sqref="B37:J40 L37:L40">
    <cfRule type="expression" dxfId="34" priority="21">
      <formula>$L37="✔"</formula>
    </cfRule>
  </conditionalFormatting>
  <conditionalFormatting sqref="L46:L49 B46:C49 E46:E49 H46:J47 H49:J49 H48:I48">
    <cfRule type="expression" dxfId="33" priority="19">
      <formula>$L46="✔"</formula>
    </cfRule>
  </conditionalFormatting>
  <conditionalFormatting sqref="B36:J36 L36">
    <cfRule type="expression" dxfId="32" priority="22">
      <formula>$L36="✔"</formula>
    </cfRule>
  </conditionalFormatting>
  <conditionalFormatting sqref="B45:C45 L45 E45 H45:J45">
    <cfRule type="expression" dxfId="31" priority="20">
      <formula>$L45="✔"</formula>
    </cfRule>
  </conditionalFormatting>
  <conditionalFormatting sqref="L54 B54:C54 E54 H54:J54">
    <cfRule type="expression" dxfId="30" priority="13">
      <formula>$L54="✔"</formula>
    </cfRule>
  </conditionalFormatting>
  <conditionalFormatting sqref="J48">
    <cfRule type="expression" dxfId="29" priority="18">
      <formula>$L48="✔"</formula>
    </cfRule>
  </conditionalFormatting>
  <conditionalFormatting sqref="B20">
    <cfRule type="expression" dxfId="28" priority="17">
      <formula>$L20="✔"</formula>
    </cfRule>
  </conditionalFormatting>
  <conditionalFormatting sqref="J20">
    <cfRule type="expression" dxfId="27" priority="15">
      <formula>$L20="✔"</formula>
    </cfRule>
  </conditionalFormatting>
  <conditionalFormatting sqref="H62:I62">
    <cfRule type="expression" dxfId="26" priority="12">
      <formula>$L62="✔"</formula>
    </cfRule>
  </conditionalFormatting>
  <conditionalFormatting sqref="L61 B61:C61 E61 H61:J61">
    <cfRule type="expression" dxfId="25" priority="11">
      <formula>$L61="✔"</formula>
    </cfRule>
  </conditionalFormatting>
  <conditionalFormatting sqref="J62">
    <cfRule type="expression" dxfId="24" priority="10">
      <formula>$L62="✔"</formula>
    </cfRule>
  </conditionalFormatting>
  <conditionalFormatting sqref="H69:J71">
    <cfRule type="expression" dxfId="23" priority="8">
      <formula>$L69="✔"</formula>
    </cfRule>
  </conditionalFormatting>
  <conditionalFormatting sqref="B68:C68 L68 E68 H68:J68">
    <cfRule type="expression" dxfId="22" priority="9">
      <formula>$L68="✔"</formula>
    </cfRule>
  </conditionalFormatting>
  <conditionalFormatting sqref="C28:I28 L28">
    <cfRule type="expression" dxfId="21" priority="6">
      <formula>$L28="✔"</formula>
    </cfRule>
  </conditionalFormatting>
  <conditionalFormatting sqref="B28">
    <cfRule type="expression" dxfId="20" priority="4">
      <formula>$L28="✔"</formula>
    </cfRule>
  </conditionalFormatting>
  <conditionalFormatting sqref="J28">
    <cfRule type="expression" dxfId="19" priority="2">
      <formula>$L28="✔"</formula>
    </cfRule>
  </conditionalFormatting>
  <dataValidations count="4">
    <dataValidation type="list" allowBlank="1" showInputMessage="1" showErrorMessage="1" sqref="F4">
      <formula1>"中核リーダー,専門リーダー,若手リーダー"</formula1>
    </dataValidation>
    <dataValidation type="list" allowBlank="1" showInputMessage="1" showErrorMessage="1" sqref="L36:L40 L45:L49 L61:L63 L54:L56 L68:L71 L28:L31 L20:L23">
      <formula1>"✔"</formula1>
    </dataValidation>
    <dataValidation type="list" allowBlank="1" showInputMessage="1" showErrorMessage="1" promptTitle="乳児保育,幼児教育,障害児保育,食育・アレルギー対応,保健衛生・" sqref="E20:E23">
      <formula1>"①乳児保育,②幼児教育,③障害児保育,④食育・アレルギー対応,⑤保健衛生・安全対策,⑥保護者支援・子育て支援,⑦マネジメント"</formula1>
    </dataValidation>
    <dataValidation type="list" allowBlank="1" showInputMessage="1" showErrorMessage="1" promptTitle="乳児保育,幼児教育,障害児保育,食育・アレルギー対応,保健衛生・" sqref="E28:G31">
      <formula1>"保育コーディネーター認定証,フォローアップ研修"</formula1>
    </dataValidation>
  </dataValidations>
  <pageMargins left="0.70866141732283472" right="0.51181102362204722" top="0.55118110236220474" bottom="0.55118110236220474"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2"/>
  <sheetViews>
    <sheetView topLeftCell="A40" zoomScaleNormal="100" workbookViewId="0">
      <selection activeCell="B59" sqref="B59"/>
    </sheetView>
  </sheetViews>
  <sheetFormatPr defaultColWidth="10.625" defaultRowHeight="13.5"/>
  <cols>
    <col min="1" max="1" width="2.625" style="11" customWidth="1"/>
    <col min="2" max="11" width="10.625" style="11"/>
    <col min="12" max="12" width="10.625" style="11" customWidth="1"/>
    <col min="13" max="16384" width="10.625" style="11"/>
  </cols>
  <sheetData>
    <row r="1" spans="2:12">
      <c r="B1" s="34" t="s">
        <v>65</v>
      </c>
    </row>
    <row r="2" spans="2:12" ht="17.25">
      <c r="B2" s="2" t="s">
        <v>64</v>
      </c>
    </row>
    <row r="3" spans="2:12" ht="15" customHeight="1">
      <c r="J3" s="38" t="s">
        <v>14</v>
      </c>
      <c r="K3" s="38"/>
      <c r="L3" s="38"/>
    </row>
    <row r="4" spans="2:12" ht="15" customHeight="1" thickBot="1">
      <c r="B4" s="9" t="s">
        <v>34</v>
      </c>
      <c r="C4" s="39"/>
      <c r="D4" s="40"/>
      <c r="E4" s="9" t="s">
        <v>50</v>
      </c>
      <c r="F4" s="36"/>
      <c r="G4" s="9" t="s">
        <v>35</v>
      </c>
      <c r="H4" s="39"/>
      <c r="I4" s="40"/>
      <c r="J4" s="10" t="s">
        <v>36</v>
      </c>
      <c r="K4" s="41"/>
      <c r="L4" s="42"/>
    </row>
    <row r="5" spans="2:12" ht="15" customHeight="1">
      <c r="B5" s="9" t="s">
        <v>37</v>
      </c>
      <c r="C5" s="43" t="s">
        <v>56</v>
      </c>
      <c r="D5" s="44"/>
      <c r="E5" s="44"/>
      <c r="F5" s="44"/>
      <c r="G5" s="44"/>
      <c r="H5" s="44"/>
      <c r="I5" s="45"/>
      <c r="J5" s="46" t="s">
        <v>40</v>
      </c>
      <c r="K5" s="47"/>
      <c r="L5" s="7">
        <f>SUM($H$24,$H$32,$H$41,$H$50,$H$57,$H$64,$H$72)</f>
        <v>0</v>
      </c>
    </row>
    <row r="6" spans="2:12" ht="15" customHeight="1" thickBot="1">
      <c r="B6" s="9" t="s">
        <v>38</v>
      </c>
      <c r="C6" s="62" t="s">
        <v>58</v>
      </c>
      <c r="D6" s="63"/>
      <c r="E6" s="63"/>
      <c r="F6" s="64"/>
      <c r="G6" s="84" t="s">
        <v>59</v>
      </c>
      <c r="H6" s="85"/>
      <c r="I6" s="86"/>
      <c r="J6" s="67" t="s">
        <v>41</v>
      </c>
      <c r="K6" s="68"/>
      <c r="L6" s="8">
        <f>SUM($I$24,I32,$I$41,$I$50,$I$57,$I$64,$I$72)</f>
        <v>0</v>
      </c>
    </row>
    <row r="7" spans="2:12" ht="14.25" thickBot="1"/>
    <row r="8" spans="2:12" ht="15" customHeight="1" thickBot="1">
      <c r="B8" s="69" t="s">
        <v>45</v>
      </c>
      <c r="C8" s="70"/>
      <c r="D8" s="12"/>
      <c r="E8" s="12"/>
      <c r="F8" s="12"/>
      <c r="G8" s="12"/>
      <c r="H8" s="12"/>
      <c r="I8" s="12"/>
      <c r="J8" s="12"/>
      <c r="K8" s="12"/>
      <c r="L8" s="13"/>
    </row>
    <row r="9" spans="2:12" ht="15" customHeight="1">
      <c r="B9" s="3" t="s">
        <v>46</v>
      </c>
      <c r="C9" s="4"/>
      <c r="D9" s="4"/>
      <c r="E9" s="4"/>
      <c r="F9" s="4"/>
      <c r="G9" s="4"/>
      <c r="H9" s="4"/>
      <c r="I9" s="4"/>
      <c r="J9" s="4"/>
      <c r="K9" s="4"/>
      <c r="L9" s="14"/>
    </row>
    <row r="10" spans="2:12" ht="15" customHeight="1">
      <c r="B10" s="3" t="s">
        <v>62</v>
      </c>
      <c r="C10" s="4"/>
      <c r="D10" s="4"/>
      <c r="E10" s="4"/>
      <c r="F10" s="4"/>
      <c r="G10" s="4"/>
      <c r="H10" s="4"/>
      <c r="I10" s="4"/>
      <c r="J10" s="4"/>
      <c r="K10" s="4"/>
      <c r="L10" s="14"/>
    </row>
    <row r="11" spans="2:12" ht="15" customHeight="1">
      <c r="B11" s="3" t="s">
        <v>47</v>
      </c>
      <c r="C11" s="4"/>
      <c r="D11" s="4"/>
      <c r="E11" s="4"/>
      <c r="F11" s="4"/>
      <c r="G11" s="4"/>
      <c r="H11" s="4"/>
      <c r="I11" s="4"/>
      <c r="J11" s="4"/>
      <c r="K11" s="4"/>
      <c r="L11" s="14"/>
    </row>
    <row r="12" spans="2:12" ht="15" customHeight="1">
      <c r="B12" s="3" t="s">
        <v>60</v>
      </c>
      <c r="C12" s="4"/>
      <c r="D12" s="4"/>
      <c r="E12" s="4"/>
      <c r="F12" s="4"/>
      <c r="G12" s="4"/>
      <c r="H12" s="4"/>
      <c r="I12" s="4"/>
      <c r="J12" s="4"/>
      <c r="K12" s="4"/>
      <c r="L12" s="14"/>
    </row>
    <row r="13" spans="2:12" ht="15" customHeight="1">
      <c r="B13" s="31" t="s">
        <v>63</v>
      </c>
      <c r="C13" s="32"/>
      <c r="D13" s="32"/>
      <c r="E13" s="32"/>
      <c r="F13" s="32"/>
      <c r="G13" s="32"/>
      <c r="H13" s="32"/>
      <c r="I13" s="32"/>
      <c r="J13" s="32"/>
      <c r="K13" s="32"/>
      <c r="L13" s="33"/>
    </row>
    <row r="14" spans="2:12" ht="15" customHeight="1">
      <c r="B14" s="3" t="s">
        <v>49</v>
      </c>
      <c r="C14" s="4"/>
      <c r="D14" s="4"/>
      <c r="E14" s="4"/>
      <c r="F14" s="4"/>
      <c r="G14" s="4"/>
      <c r="H14" s="4"/>
      <c r="I14" s="4"/>
      <c r="J14" s="4"/>
      <c r="K14" s="4"/>
      <c r="L14" s="14"/>
    </row>
    <row r="15" spans="2:12" ht="15" customHeight="1">
      <c r="B15" s="3" t="s">
        <v>48</v>
      </c>
      <c r="C15" s="4"/>
      <c r="D15" s="4"/>
      <c r="E15" s="4"/>
      <c r="F15" s="4"/>
      <c r="G15" s="4"/>
      <c r="H15" s="4"/>
      <c r="I15" s="4"/>
      <c r="J15" s="4"/>
      <c r="K15" s="4"/>
      <c r="L15" s="14"/>
    </row>
    <row r="16" spans="2:12" ht="15" customHeight="1" thickBot="1">
      <c r="B16" s="6" t="s">
        <v>44</v>
      </c>
      <c r="C16" s="5"/>
      <c r="D16" s="5"/>
      <c r="E16" s="5"/>
      <c r="F16" s="5"/>
      <c r="G16" s="5"/>
      <c r="H16" s="5"/>
      <c r="I16" s="5"/>
      <c r="J16" s="5"/>
      <c r="K16" s="5"/>
      <c r="L16" s="15"/>
    </row>
    <row r="18" spans="1:12">
      <c r="B18" s="1" t="s">
        <v>73</v>
      </c>
      <c r="J18" s="16"/>
      <c r="K18" s="16"/>
      <c r="L18" s="16"/>
    </row>
    <row r="19" spans="1:12" ht="31.5">
      <c r="B19" s="37" t="s">
        <v>0</v>
      </c>
      <c r="C19" s="71" t="s">
        <v>23</v>
      </c>
      <c r="D19" s="71"/>
      <c r="E19" s="71" t="s">
        <v>8</v>
      </c>
      <c r="F19" s="71"/>
      <c r="G19" s="71"/>
      <c r="H19" s="37" t="s">
        <v>2</v>
      </c>
      <c r="I19" s="18" t="s">
        <v>3</v>
      </c>
      <c r="J19" s="72" t="s">
        <v>4</v>
      </c>
      <c r="K19" s="71"/>
      <c r="L19" s="18" t="s">
        <v>42</v>
      </c>
    </row>
    <row r="20" spans="1:12">
      <c r="A20" s="11">
        <v>1</v>
      </c>
      <c r="B20" s="19"/>
      <c r="C20" s="48"/>
      <c r="D20" s="49"/>
      <c r="E20" s="50"/>
      <c r="F20" s="51"/>
      <c r="G20" s="52"/>
      <c r="H20" s="20"/>
      <c r="I20" s="21"/>
      <c r="J20" s="53"/>
      <c r="K20" s="54"/>
      <c r="L20" s="19"/>
    </row>
    <row r="21" spans="1:12">
      <c r="A21" s="11">
        <v>2</v>
      </c>
      <c r="B21" s="22"/>
      <c r="C21" s="55"/>
      <c r="D21" s="56"/>
      <c r="E21" s="57"/>
      <c r="F21" s="58"/>
      <c r="G21" s="59"/>
      <c r="H21" s="23"/>
      <c r="I21" s="24"/>
      <c r="J21" s="60"/>
      <c r="K21" s="61"/>
      <c r="L21" s="22"/>
    </row>
    <row r="22" spans="1:12">
      <c r="A22" s="11">
        <v>3</v>
      </c>
      <c r="B22" s="22"/>
      <c r="C22" s="55"/>
      <c r="D22" s="56"/>
      <c r="E22" s="57"/>
      <c r="F22" s="58"/>
      <c r="G22" s="59"/>
      <c r="H22" s="23"/>
      <c r="I22" s="24"/>
      <c r="J22" s="60"/>
      <c r="K22" s="61"/>
      <c r="L22" s="22"/>
    </row>
    <row r="23" spans="1:12">
      <c r="A23" s="11">
        <v>4</v>
      </c>
      <c r="B23" s="25"/>
      <c r="C23" s="73"/>
      <c r="D23" s="74"/>
      <c r="E23" s="75"/>
      <c r="F23" s="76"/>
      <c r="G23" s="77"/>
      <c r="H23" s="26"/>
      <c r="I23" s="27"/>
      <c r="J23" s="78"/>
      <c r="K23" s="79"/>
      <c r="L23" s="25"/>
    </row>
    <row r="24" spans="1:12">
      <c r="B24" s="80" t="s">
        <v>39</v>
      </c>
      <c r="C24" s="81"/>
      <c r="D24" s="81"/>
      <c r="E24" s="81"/>
      <c r="F24" s="81"/>
      <c r="G24" s="82"/>
      <c r="H24" s="28">
        <f>SUM(H20:H23)</f>
        <v>0</v>
      </c>
      <c r="I24" s="29">
        <f>SUM(I20:I23)</f>
        <v>0</v>
      </c>
      <c r="J24" s="83"/>
      <c r="K24" s="83"/>
      <c r="L24" s="30"/>
    </row>
    <row r="26" spans="1:12">
      <c r="B26" s="1" t="s">
        <v>70</v>
      </c>
      <c r="J26" s="16"/>
      <c r="K26" s="16"/>
      <c r="L26" s="16"/>
    </row>
    <row r="27" spans="1:12" ht="31.5">
      <c r="B27" s="37" t="s">
        <v>0</v>
      </c>
      <c r="C27" s="71" t="s">
        <v>23</v>
      </c>
      <c r="D27" s="71"/>
      <c r="E27" s="71" t="s">
        <v>8</v>
      </c>
      <c r="F27" s="71"/>
      <c r="G27" s="71"/>
      <c r="H27" s="37" t="s">
        <v>2</v>
      </c>
      <c r="I27" s="18" t="s">
        <v>3</v>
      </c>
      <c r="J27" s="71" t="s">
        <v>4</v>
      </c>
      <c r="K27" s="71"/>
      <c r="L27" s="18" t="s">
        <v>42</v>
      </c>
    </row>
    <row r="28" spans="1:12">
      <c r="A28" s="11">
        <v>1</v>
      </c>
      <c r="B28" s="19"/>
      <c r="C28" s="48"/>
      <c r="D28" s="49"/>
      <c r="E28" s="50"/>
      <c r="F28" s="51"/>
      <c r="G28" s="52"/>
      <c r="H28" s="20"/>
      <c r="I28" s="21"/>
      <c r="J28" s="53"/>
      <c r="K28" s="54"/>
      <c r="L28" s="19"/>
    </row>
    <row r="29" spans="1:12">
      <c r="A29" s="11">
        <v>2</v>
      </c>
      <c r="B29" s="22"/>
      <c r="C29" s="55"/>
      <c r="D29" s="56"/>
      <c r="E29" s="57"/>
      <c r="F29" s="58"/>
      <c r="G29" s="59"/>
      <c r="H29" s="23"/>
      <c r="I29" s="24"/>
      <c r="J29" s="60"/>
      <c r="K29" s="61"/>
      <c r="L29" s="22"/>
    </row>
    <row r="30" spans="1:12">
      <c r="A30" s="11">
        <v>3</v>
      </c>
      <c r="B30" s="22"/>
      <c r="C30" s="55"/>
      <c r="D30" s="56"/>
      <c r="E30" s="57"/>
      <c r="F30" s="58"/>
      <c r="G30" s="59"/>
      <c r="H30" s="23"/>
      <c r="I30" s="24"/>
      <c r="J30" s="60"/>
      <c r="K30" s="61"/>
      <c r="L30" s="22"/>
    </row>
    <row r="31" spans="1:12">
      <c r="A31" s="11">
        <v>4</v>
      </c>
      <c r="B31" s="25"/>
      <c r="C31" s="73"/>
      <c r="D31" s="74"/>
      <c r="E31" s="75"/>
      <c r="F31" s="76"/>
      <c r="G31" s="77"/>
      <c r="H31" s="26"/>
      <c r="I31" s="27"/>
      <c r="J31" s="78"/>
      <c r="K31" s="79"/>
      <c r="L31" s="25"/>
    </row>
    <row r="32" spans="1:12">
      <c r="B32" s="80" t="s">
        <v>39</v>
      </c>
      <c r="C32" s="81"/>
      <c r="D32" s="81"/>
      <c r="E32" s="81"/>
      <c r="F32" s="81"/>
      <c r="G32" s="82"/>
      <c r="H32" s="28">
        <f>SUM(H28:H31)</f>
        <v>0</v>
      </c>
      <c r="I32" s="29">
        <f>SUM(I28:I31)</f>
        <v>0</v>
      </c>
      <c r="J32" s="83"/>
      <c r="K32" s="83"/>
      <c r="L32" s="30"/>
    </row>
    <row r="34" spans="1:12">
      <c r="B34" s="1" t="s">
        <v>66</v>
      </c>
    </row>
    <row r="35" spans="1:12" ht="31.5">
      <c r="B35" s="37" t="s">
        <v>0</v>
      </c>
      <c r="C35" s="71" t="s">
        <v>23</v>
      </c>
      <c r="D35" s="71"/>
      <c r="E35" s="71" t="s">
        <v>1</v>
      </c>
      <c r="F35" s="71"/>
      <c r="G35" s="71"/>
      <c r="H35" s="37" t="s">
        <v>2</v>
      </c>
      <c r="I35" s="18" t="s">
        <v>3</v>
      </c>
      <c r="J35" s="71" t="s">
        <v>4</v>
      </c>
      <c r="K35" s="71"/>
      <c r="L35" s="18" t="s">
        <v>42</v>
      </c>
    </row>
    <row r="36" spans="1:12">
      <c r="A36" s="11">
        <v>1</v>
      </c>
      <c r="B36" s="19"/>
      <c r="C36" s="50"/>
      <c r="D36" s="52"/>
      <c r="E36" s="50"/>
      <c r="F36" s="51"/>
      <c r="G36" s="52"/>
      <c r="H36" s="20"/>
      <c r="I36" s="21"/>
      <c r="J36" s="53"/>
      <c r="K36" s="54"/>
      <c r="L36" s="19"/>
    </row>
    <row r="37" spans="1:12">
      <c r="A37" s="11">
        <v>2</v>
      </c>
      <c r="B37" s="22"/>
      <c r="C37" s="57"/>
      <c r="D37" s="59"/>
      <c r="E37" s="57"/>
      <c r="F37" s="58"/>
      <c r="G37" s="59"/>
      <c r="H37" s="23"/>
      <c r="I37" s="24"/>
      <c r="J37" s="60"/>
      <c r="K37" s="61"/>
      <c r="L37" s="22"/>
    </row>
    <row r="38" spans="1:12">
      <c r="A38" s="11">
        <v>3</v>
      </c>
      <c r="B38" s="22"/>
      <c r="C38" s="57"/>
      <c r="D38" s="59"/>
      <c r="E38" s="57"/>
      <c r="F38" s="58"/>
      <c r="G38" s="59"/>
      <c r="H38" s="23"/>
      <c r="I38" s="24"/>
      <c r="J38" s="60"/>
      <c r="K38" s="61"/>
      <c r="L38" s="22"/>
    </row>
    <row r="39" spans="1:12">
      <c r="A39" s="11">
        <v>4</v>
      </c>
      <c r="B39" s="22"/>
      <c r="C39" s="57"/>
      <c r="D39" s="59"/>
      <c r="E39" s="57"/>
      <c r="F39" s="58"/>
      <c r="G39" s="59"/>
      <c r="H39" s="23"/>
      <c r="I39" s="24"/>
      <c r="J39" s="60"/>
      <c r="K39" s="61"/>
      <c r="L39" s="22"/>
    </row>
    <row r="40" spans="1:12">
      <c r="A40" s="11">
        <v>5</v>
      </c>
      <c r="B40" s="25"/>
      <c r="C40" s="75"/>
      <c r="D40" s="77"/>
      <c r="E40" s="75"/>
      <c r="F40" s="76"/>
      <c r="G40" s="77"/>
      <c r="H40" s="26"/>
      <c r="I40" s="27"/>
      <c r="J40" s="78"/>
      <c r="K40" s="79"/>
      <c r="L40" s="25"/>
    </row>
    <row r="41" spans="1:12">
      <c r="B41" s="80" t="s">
        <v>39</v>
      </c>
      <c r="C41" s="81"/>
      <c r="D41" s="81"/>
      <c r="E41" s="81"/>
      <c r="F41" s="81"/>
      <c r="G41" s="82"/>
      <c r="H41" s="28">
        <f>SUM(H36:H40)</f>
        <v>0</v>
      </c>
      <c r="I41" s="29">
        <f>SUM(I36:I40)</f>
        <v>0</v>
      </c>
      <c r="J41" s="83"/>
      <c r="K41" s="83"/>
      <c r="L41" s="30"/>
    </row>
    <row r="43" spans="1:12">
      <c r="B43" s="1" t="s">
        <v>67</v>
      </c>
    </row>
    <row r="44" spans="1:12" ht="31.5">
      <c r="B44" s="37" t="s">
        <v>0</v>
      </c>
      <c r="C44" s="71" t="s">
        <v>43</v>
      </c>
      <c r="D44" s="71"/>
      <c r="E44" s="71" t="s">
        <v>1</v>
      </c>
      <c r="F44" s="71"/>
      <c r="G44" s="71"/>
      <c r="H44" s="37" t="s">
        <v>2</v>
      </c>
      <c r="I44" s="18" t="s">
        <v>3</v>
      </c>
      <c r="J44" s="71" t="s">
        <v>4</v>
      </c>
      <c r="K44" s="71"/>
      <c r="L44" s="18" t="s">
        <v>42</v>
      </c>
    </row>
    <row r="45" spans="1:12">
      <c r="A45" s="11">
        <v>1</v>
      </c>
      <c r="B45" s="19"/>
      <c r="C45" s="50"/>
      <c r="D45" s="52"/>
      <c r="E45" s="50"/>
      <c r="F45" s="51"/>
      <c r="G45" s="52"/>
      <c r="H45" s="20"/>
      <c r="I45" s="21"/>
      <c r="J45" s="53"/>
      <c r="K45" s="54"/>
      <c r="L45" s="19"/>
    </row>
    <row r="46" spans="1:12">
      <c r="A46" s="11">
        <v>2</v>
      </c>
      <c r="B46" s="22"/>
      <c r="C46" s="57"/>
      <c r="D46" s="59"/>
      <c r="E46" s="57"/>
      <c r="F46" s="58"/>
      <c r="G46" s="59"/>
      <c r="H46" s="23"/>
      <c r="I46" s="24"/>
      <c r="J46" s="60"/>
      <c r="K46" s="61"/>
      <c r="L46" s="22"/>
    </row>
    <row r="47" spans="1:12">
      <c r="A47" s="11">
        <v>3</v>
      </c>
      <c r="B47" s="22"/>
      <c r="C47" s="57"/>
      <c r="D47" s="59"/>
      <c r="E47" s="57"/>
      <c r="F47" s="58"/>
      <c r="G47" s="59"/>
      <c r="H47" s="23"/>
      <c r="I47" s="24"/>
      <c r="J47" s="60"/>
      <c r="K47" s="61"/>
      <c r="L47" s="22"/>
    </row>
    <row r="48" spans="1:12">
      <c r="A48" s="11">
        <v>4</v>
      </c>
      <c r="B48" s="22"/>
      <c r="C48" s="57"/>
      <c r="D48" s="59"/>
      <c r="E48" s="57"/>
      <c r="F48" s="58"/>
      <c r="G48" s="59"/>
      <c r="H48" s="23"/>
      <c r="I48" s="24"/>
      <c r="J48" s="60"/>
      <c r="K48" s="61"/>
      <c r="L48" s="22"/>
    </row>
    <row r="49" spans="1:12">
      <c r="A49" s="11">
        <v>5</v>
      </c>
      <c r="B49" s="25"/>
      <c r="C49" s="75"/>
      <c r="D49" s="77"/>
      <c r="E49" s="75"/>
      <c r="F49" s="76"/>
      <c r="G49" s="77"/>
      <c r="H49" s="26"/>
      <c r="I49" s="27"/>
      <c r="J49" s="78"/>
      <c r="K49" s="79"/>
      <c r="L49" s="25"/>
    </row>
    <row r="50" spans="1:12">
      <c r="B50" s="80" t="s">
        <v>39</v>
      </c>
      <c r="C50" s="81"/>
      <c r="D50" s="81"/>
      <c r="E50" s="81"/>
      <c r="F50" s="81"/>
      <c r="G50" s="82"/>
      <c r="H50" s="28">
        <f>SUM(H45:H49)</f>
        <v>0</v>
      </c>
      <c r="I50" s="29">
        <f>SUM(I45:I49)</f>
        <v>0</v>
      </c>
      <c r="J50" s="83"/>
      <c r="K50" s="83"/>
      <c r="L50" s="30"/>
    </row>
    <row r="52" spans="1:12">
      <c r="B52" s="1" t="s">
        <v>68</v>
      </c>
    </row>
    <row r="53" spans="1:12" ht="31.5">
      <c r="B53" s="37" t="s">
        <v>0</v>
      </c>
      <c r="C53" s="71" t="s">
        <v>23</v>
      </c>
      <c r="D53" s="71"/>
      <c r="E53" s="71" t="s">
        <v>1</v>
      </c>
      <c r="F53" s="71"/>
      <c r="G53" s="71"/>
      <c r="H53" s="37" t="s">
        <v>2</v>
      </c>
      <c r="I53" s="18" t="s">
        <v>3</v>
      </c>
      <c r="J53" s="71" t="s">
        <v>4</v>
      </c>
      <c r="K53" s="71"/>
      <c r="L53" s="18" t="s">
        <v>42</v>
      </c>
    </row>
    <row r="54" spans="1:12">
      <c r="A54" s="11">
        <v>1</v>
      </c>
      <c r="B54" s="22"/>
      <c r="C54" s="57"/>
      <c r="D54" s="59"/>
      <c r="E54" s="57"/>
      <c r="F54" s="58"/>
      <c r="G54" s="59"/>
      <c r="H54" s="23"/>
      <c r="I54" s="24"/>
      <c r="J54" s="60"/>
      <c r="K54" s="61"/>
      <c r="L54" s="22"/>
    </row>
    <row r="55" spans="1:12">
      <c r="A55" s="11">
        <v>2</v>
      </c>
      <c r="B55" s="22"/>
      <c r="C55" s="57"/>
      <c r="D55" s="59"/>
      <c r="E55" s="57"/>
      <c r="F55" s="58"/>
      <c r="G55" s="59"/>
      <c r="H55" s="23"/>
      <c r="I55" s="24"/>
      <c r="J55" s="60"/>
      <c r="K55" s="61"/>
      <c r="L55" s="22"/>
    </row>
    <row r="56" spans="1:12">
      <c r="A56" s="11">
        <v>3</v>
      </c>
      <c r="B56" s="25"/>
      <c r="C56" s="75"/>
      <c r="D56" s="77"/>
      <c r="E56" s="75"/>
      <c r="F56" s="76"/>
      <c r="G56" s="77"/>
      <c r="H56" s="26"/>
      <c r="I56" s="27"/>
      <c r="J56" s="78"/>
      <c r="K56" s="79"/>
      <c r="L56" s="25"/>
    </row>
    <row r="57" spans="1:12">
      <c r="B57" s="80" t="s">
        <v>39</v>
      </c>
      <c r="C57" s="81"/>
      <c r="D57" s="81"/>
      <c r="E57" s="81"/>
      <c r="F57" s="81"/>
      <c r="G57" s="82"/>
      <c r="H57" s="28">
        <f>SUM(H54:H56)</f>
        <v>0</v>
      </c>
      <c r="I57" s="29">
        <f>SUM(I54:I56)</f>
        <v>0</v>
      </c>
      <c r="J57" s="83"/>
      <c r="K57" s="83"/>
      <c r="L57" s="30"/>
    </row>
    <row r="59" spans="1:12">
      <c r="B59" s="1" t="s">
        <v>74</v>
      </c>
    </row>
    <row r="60" spans="1:12" ht="31.5">
      <c r="B60" s="37" t="s">
        <v>0</v>
      </c>
      <c r="C60" s="71" t="s">
        <v>25</v>
      </c>
      <c r="D60" s="71"/>
      <c r="E60" s="71" t="s">
        <v>1</v>
      </c>
      <c r="F60" s="71"/>
      <c r="G60" s="71"/>
      <c r="H60" s="37" t="s">
        <v>2</v>
      </c>
      <c r="I60" s="18" t="s">
        <v>3</v>
      </c>
      <c r="J60" s="71" t="s">
        <v>4</v>
      </c>
      <c r="K60" s="71"/>
      <c r="L60" s="18" t="s">
        <v>42</v>
      </c>
    </row>
    <row r="61" spans="1:12">
      <c r="A61" s="11">
        <v>1</v>
      </c>
      <c r="B61" s="22"/>
      <c r="C61" s="57"/>
      <c r="D61" s="59"/>
      <c r="E61" s="57"/>
      <c r="F61" s="58"/>
      <c r="G61" s="59"/>
      <c r="H61" s="23"/>
      <c r="I61" s="24"/>
      <c r="J61" s="60"/>
      <c r="K61" s="61"/>
      <c r="L61" s="22"/>
    </row>
    <row r="62" spans="1:12">
      <c r="A62" s="11">
        <v>2</v>
      </c>
      <c r="B62" s="22"/>
      <c r="C62" s="57"/>
      <c r="D62" s="59"/>
      <c r="E62" s="57"/>
      <c r="F62" s="58"/>
      <c r="G62" s="59"/>
      <c r="H62" s="23"/>
      <c r="I62" s="24"/>
      <c r="J62" s="60"/>
      <c r="K62" s="61"/>
      <c r="L62" s="22"/>
    </row>
    <row r="63" spans="1:12">
      <c r="A63" s="11">
        <v>3</v>
      </c>
      <c r="B63" s="25"/>
      <c r="C63" s="75"/>
      <c r="D63" s="77"/>
      <c r="E63" s="75"/>
      <c r="F63" s="76"/>
      <c r="G63" s="77"/>
      <c r="H63" s="26"/>
      <c r="I63" s="27"/>
      <c r="J63" s="78"/>
      <c r="K63" s="79"/>
      <c r="L63" s="25"/>
    </row>
    <row r="64" spans="1:12">
      <c r="B64" s="80" t="s">
        <v>39</v>
      </c>
      <c r="C64" s="81"/>
      <c r="D64" s="81"/>
      <c r="E64" s="81"/>
      <c r="F64" s="81"/>
      <c r="G64" s="82"/>
      <c r="H64" s="28">
        <f>SUM(H61:H63)</f>
        <v>0</v>
      </c>
      <c r="I64" s="29">
        <f>SUM(I61:I63)</f>
        <v>0</v>
      </c>
      <c r="J64" s="83"/>
      <c r="K64" s="83"/>
      <c r="L64" s="30"/>
    </row>
    <row r="66" spans="1:12">
      <c r="B66" s="1" t="s">
        <v>69</v>
      </c>
    </row>
    <row r="67" spans="1:12" ht="31.5">
      <c r="B67" s="37" t="s">
        <v>0</v>
      </c>
      <c r="C67" s="72" t="s">
        <v>29</v>
      </c>
      <c r="D67" s="71"/>
      <c r="E67" s="71" t="s">
        <v>1</v>
      </c>
      <c r="F67" s="71"/>
      <c r="G67" s="71"/>
      <c r="H67" s="37" t="s">
        <v>2</v>
      </c>
      <c r="I67" s="18" t="s">
        <v>3</v>
      </c>
      <c r="J67" s="71" t="s">
        <v>4</v>
      </c>
      <c r="K67" s="71"/>
      <c r="L67" s="18" t="s">
        <v>42</v>
      </c>
    </row>
    <row r="68" spans="1:12">
      <c r="A68" s="11">
        <v>1</v>
      </c>
      <c r="B68" s="19"/>
      <c r="C68" s="50"/>
      <c r="D68" s="52"/>
      <c r="E68" s="50"/>
      <c r="F68" s="51"/>
      <c r="G68" s="52"/>
      <c r="H68" s="20"/>
      <c r="I68" s="21"/>
      <c r="J68" s="53"/>
      <c r="K68" s="54"/>
      <c r="L68" s="19"/>
    </row>
    <row r="69" spans="1:12">
      <c r="A69" s="11">
        <v>2</v>
      </c>
      <c r="B69" s="22"/>
      <c r="C69" s="57"/>
      <c r="D69" s="59"/>
      <c r="E69" s="57"/>
      <c r="F69" s="58"/>
      <c r="G69" s="59"/>
      <c r="H69" s="23"/>
      <c r="I69" s="24"/>
      <c r="J69" s="60"/>
      <c r="K69" s="61"/>
      <c r="L69" s="22"/>
    </row>
    <row r="70" spans="1:12">
      <c r="A70" s="11">
        <v>3</v>
      </c>
      <c r="B70" s="22"/>
      <c r="C70" s="57"/>
      <c r="D70" s="59"/>
      <c r="E70" s="57"/>
      <c r="F70" s="58"/>
      <c r="G70" s="59"/>
      <c r="H70" s="23"/>
      <c r="I70" s="24"/>
      <c r="J70" s="60"/>
      <c r="K70" s="61"/>
      <c r="L70" s="22"/>
    </row>
    <row r="71" spans="1:12">
      <c r="A71" s="11">
        <v>4</v>
      </c>
      <c r="B71" s="25"/>
      <c r="C71" s="75"/>
      <c r="D71" s="77"/>
      <c r="E71" s="75"/>
      <c r="F71" s="76"/>
      <c r="G71" s="77"/>
      <c r="H71" s="26"/>
      <c r="I71" s="27"/>
      <c r="J71" s="78"/>
      <c r="K71" s="79"/>
      <c r="L71" s="25"/>
    </row>
    <row r="72" spans="1:12">
      <c r="B72" s="80" t="s">
        <v>39</v>
      </c>
      <c r="C72" s="81"/>
      <c r="D72" s="81"/>
      <c r="E72" s="81"/>
      <c r="F72" s="81"/>
      <c r="G72" s="82"/>
      <c r="H72" s="28">
        <f>IF($F$4="若手リーダー",IF(SUM(H68:H71)-SUM(I68:I71)&gt;4,4,SUM(H68:H71)-SUM(I68:I71)),IF($F$4="専門リーダー",IF(SUM(H68:H71)-SUM(I68:I71)&gt;15,15,SUM(H68:H71)-SUM(I68:I71)),IF(SUM(H68:H71)&gt;15,15,SUM(H68:H71))))</f>
        <v>0</v>
      </c>
      <c r="I72" s="29">
        <f>IF($F$4="中核リーダー",IF(SUM(I68:I71)&gt;15,15,SUM(I68:I71)),0)</f>
        <v>0</v>
      </c>
      <c r="J72" s="83"/>
      <c r="K72" s="83"/>
      <c r="L72" s="30"/>
    </row>
  </sheetData>
  <mergeCells count="129">
    <mergeCell ref="B72:G72"/>
    <mergeCell ref="J72:K72"/>
    <mergeCell ref="C70:D70"/>
    <mergeCell ref="E70:G70"/>
    <mergeCell ref="J70:K70"/>
    <mergeCell ref="C71:D71"/>
    <mergeCell ref="E71:G71"/>
    <mergeCell ref="J71:K71"/>
    <mergeCell ref="C68:D68"/>
    <mergeCell ref="E68:G68"/>
    <mergeCell ref="J68:K68"/>
    <mergeCell ref="C69:D69"/>
    <mergeCell ref="E69:G69"/>
    <mergeCell ref="J69:K69"/>
    <mergeCell ref="C63:D63"/>
    <mergeCell ref="E63:G63"/>
    <mergeCell ref="J63:K63"/>
    <mergeCell ref="B64:G64"/>
    <mergeCell ref="J64:K64"/>
    <mergeCell ref="C67:D67"/>
    <mergeCell ref="E67:G67"/>
    <mergeCell ref="J67:K67"/>
    <mergeCell ref="C61:D61"/>
    <mergeCell ref="E61:G61"/>
    <mergeCell ref="J61:K61"/>
    <mergeCell ref="C62:D62"/>
    <mergeCell ref="E62:G62"/>
    <mergeCell ref="J62:K62"/>
    <mergeCell ref="C56:D56"/>
    <mergeCell ref="E56:G56"/>
    <mergeCell ref="J56:K56"/>
    <mergeCell ref="B57:G57"/>
    <mergeCell ref="J57:K57"/>
    <mergeCell ref="C60:D60"/>
    <mergeCell ref="E60:G60"/>
    <mergeCell ref="J60:K60"/>
    <mergeCell ref="C54:D54"/>
    <mergeCell ref="E54:G54"/>
    <mergeCell ref="J54:K54"/>
    <mergeCell ref="C55:D55"/>
    <mergeCell ref="E55:G55"/>
    <mergeCell ref="J55:K55"/>
    <mergeCell ref="C49:D49"/>
    <mergeCell ref="E49:G49"/>
    <mergeCell ref="J49:K49"/>
    <mergeCell ref="B50:G50"/>
    <mergeCell ref="J50:K50"/>
    <mergeCell ref="C53:D53"/>
    <mergeCell ref="E53:G53"/>
    <mergeCell ref="J53:K53"/>
    <mergeCell ref="C47:D47"/>
    <mergeCell ref="E47:G47"/>
    <mergeCell ref="J47:K47"/>
    <mergeCell ref="C48:D48"/>
    <mergeCell ref="E48:G48"/>
    <mergeCell ref="J48:K48"/>
    <mergeCell ref="C45:D45"/>
    <mergeCell ref="E45:G45"/>
    <mergeCell ref="J45:K45"/>
    <mergeCell ref="C46:D46"/>
    <mergeCell ref="E46:G46"/>
    <mergeCell ref="J46:K46"/>
    <mergeCell ref="C40:D40"/>
    <mergeCell ref="E40:G40"/>
    <mergeCell ref="J40:K40"/>
    <mergeCell ref="B41:G41"/>
    <mergeCell ref="J41:K41"/>
    <mergeCell ref="C44:D44"/>
    <mergeCell ref="E44:G44"/>
    <mergeCell ref="J44:K44"/>
    <mergeCell ref="C38:D38"/>
    <mergeCell ref="E38:G38"/>
    <mergeCell ref="J38:K38"/>
    <mergeCell ref="C39:D39"/>
    <mergeCell ref="E39:G39"/>
    <mergeCell ref="J39:K39"/>
    <mergeCell ref="C36:D36"/>
    <mergeCell ref="E36:G36"/>
    <mergeCell ref="J36:K36"/>
    <mergeCell ref="C37:D37"/>
    <mergeCell ref="E37:G37"/>
    <mergeCell ref="J37:K37"/>
    <mergeCell ref="C31:D31"/>
    <mergeCell ref="E31:G31"/>
    <mergeCell ref="J31:K31"/>
    <mergeCell ref="B32:G32"/>
    <mergeCell ref="J32:K32"/>
    <mergeCell ref="C35:D35"/>
    <mergeCell ref="E35:G35"/>
    <mergeCell ref="J35:K35"/>
    <mergeCell ref="C29:D29"/>
    <mergeCell ref="E29:G29"/>
    <mergeCell ref="J29:K29"/>
    <mergeCell ref="C30:D30"/>
    <mergeCell ref="E30:G30"/>
    <mergeCell ref="J30:K30"/>
    <mergeCell ref="B24:G24"/>
    <mergeCell ref="J24:K24"/>
    <mergeCell ref="C27:D27"/>
    <mergeCell ref="E27:G27"/>
    <mergeCell ref="J27:K27"/>
    <mergeCell ref="C28:D28"/>
    <mergeCell ref="E28:G28"/>
    <mergeCell ref="J28:K28"/>
    <mergeCell ref="C22:D22"/>
    <mergeCell ref="E22:G22"/>
    <mergeCell ref="J22:K22"/>
    <mergeCell ref="C23:D23"/>
    <mergeCell ref="E23:G23"/>
    <mergeCell ref="J23:K23"/>
    <mergeCell ref="C21:D21"/>
    <mergeCell ref="E21:G21"/>
    <mergeCell ref="J21:K21"/>
    <mergeCell ref="C6:F6"/>
    <mergeCell ref="G6:I6"/>
    <mergeCell ref="J6:K6"/>
    <mergeCell ref="B8:C8"/>
    <mergeCell ref="C19:D19"/>
    <mergeCell ref="E19:G19"/>
    <mergeCell ref="J19:K19"/>
    <mergeCell ref="J3:L3"/>
    <mergeCell ref="C4:D4"/>
    <mergeCell ref="H4:I4"/>
    <mergeCell ref="K4:L4"/>
    <mergeCell ref="C5:I5"/>
    <mergeCell ref="J5:K5"/>
    <mergeCell ref="C20:D20"/>
    <mergeCell ref="E20:G20"/>
    <mergeCell ref="J20:K20"/>
  </mergeCells>
  <phoneticPr fontId="3"/>
  <conditionalFormatting sqref="C20:I20 L62:L63 B62:C63 E62:E63 H63:J63 L55:L56 B55:C56 E55:E56 H55:J56 L69:L71 B69:C71 E69:E71 B29:D31 L29:L31 B21:J23 L20:L23 H29:J31">
    <cfRule type="expression" dxfId="18" priority="19">
      <formula>$L20="✔"</formula>
    </cfRule>
  </conditionalFormatting>
  <conditionalFormatting sqref="B37:J40 L37:L40">
    <cfRule type="expression" dxfId="17" priority="17">
      <formula>$L37="✔"</formula>
    </cfRule>
  </conditionalFormatting>
  <conditionalFormatting sqref="L46:L49 B46:C49 E46:E49 H46:J47 H49:J49 H48:I48">
    <cfRule type="expression" dxfId="16" priority="15">
      <formula>$L46="✔"</formula>
    </cfRule>
  </conditionalFormatting>
  <conditionalFormatting sqref="B36:J36 L36">
    <cfRule type="expression" dxfId="15" priority="18">
      <formula>$L36="✔"</formula>
    </cfRule>
  </conditionalFormatting>
  <conditionalFormatting sqref="B45:C45 L45 E45 H45:J45">
    <cfRule type="expression" dxfId="14" priority="16">
      <formula>$L45="✔"</formula>
    </cfRule>
  </conditionalFormatting>
  <conditionalFormatting sqref="L54 B54:C54 E54 H54:J54">
    <cfRule type="expression" dxfId="13" priority="11">
      <formula>$L54="✔"</formula>
    </cfRule>
  </conditionalFormatting>
  <conditionalFormatting sqref="J48">
    <cfRule type="expression" dxfId="12" priority="14">
      <formula>$L48="✔"</formula>
    </cfRule>
  </conditionalFormatting>
  <conditionalFormatting sqref="B20">
    <cfRule type="expression" dxfId="11" priority="13">
      <formula>$L20="✔"</formula>
    </cfRule>
  </conditionalFormatting>
  <conditionalFormatting sqref="J20">
    <cfRule type="expression" dxfId="10" priority="12">
      <formula>$L20="✔"</formula>
    </cfRule>
  </conditionalFormatting>
  <conditionalFormatting sqref="H62:I62">
    <cfRule type="expression" dxfId="9" priority="10">
      <formula>$L62="✔"</formula>
    </cfRule>
  </conditionalFormatting>
  <conditionalFormatting sqref="L61 B61:C61 E61 H61:J61">
    <cfRule type="expression" dxfId="8" priority="9">
      <formula>$L61="✔"</formula>
    </cfRule>
  </conditionalFormatting>
  <conditionalFormatting sqref="J62">
    <cfRule type="expression" dxfId="7" priority="8">
      <formula>$L62="✔"</formula>
    </cfRule>
  </conditionalFormatting>
  <conditionalFormatting sqref="H69:J71">
    <cfRule type="expression" dxfId="6" priority="6">
      <formula>$L69="✔"</formula>
    </cfRule>
  </conditionalFormatting>
  <conditionalFormatting sqref="B68:C68 L68 E68 H68:J68">
    <cfRule type="expression" dxfId="5" priority="7">
      <formula>$L68="✔"</formula>
    </cfRule>
  </conditionalFormatting>
  <conditionalFormatting sqref="C28:D28 L28 H28:I28">
    <cfRule type="expression" dxfId="4" priority="5">
      <formula>$L28="✔"</formula>
    </cfRule>
  </conditionalFormatting>
  <conditionalFormatting sqref="B28">
    <cfRule type="expression" dxfId="3" priority="4">
      <formula>$L28="✔"</formula>
    </cfRule>
  </conditionalFormatting>
  <conditionalFormatting sqref="J28">
    <cfRule type="expression" dxfId="2" priority="3">
      <formula>$L28="✔"</formula>
    </cfRule>
  </conditionalFormatting>
  <conditionalFormatting sqref="E29:G31">
    <cfRule type="expression" dxfId="1" priority="2">
      <formula>$L29="✔"</formula>
    </cfRule>
  </conditionalFormatting>
  <conditionalFormatting sqref="E28:G28">
    <cfRule type="expression" dxfId="0" priority="1">
      <formula>$L28="✔"</formula>
    </cfRule>
  </conditionalFormatting>
  <dataValidations count="4">
    <dataValidation type="list" allowBlank="1" showInputMessage="1" showErrorMessage="1" promptTitle="乳児保育,幼児教育,障害児保育,食育・アレルギー対応,保健衛生・" sqref="E20:E23">
      <formula1>"①乳児保育,②幼児教育,③障害児保育,④食育・アレルギー対応,⑤保健衛生・安全対策,⑥保護者支援・子育て支援,⑦マネジメント"</formula1>
    </dataValidation>
    <dataValidation type="list" allowBlank="1" showInputMessage="1" showErrorMessage="1" sqref="L36:L40 L45:L49 L61:L63 L54:L56 L68:L71 L28:L31 L20:L23">
      <formula1>"✔"</formula1>
    </dataValidation>
    <dataValidation type="list" allowBlank="1" showInputMessage="1" showErrorMessage="1" sqref="F4">
      <formula1>"中核リーダー,専門リーダー,若手リーダー"</formula1>
    </dataValidation>
    <dataValidation type="list" allowBlank="1" showInputMessage="1" showErrorMessage="1" promptTitle="乳児保育,幼児教育,障害児保育,食育・アレルギー対応,保健衛生・" sqref="E28:G31">
      <formula1>"保育コーディネーター認定証,フォローアップ研修"</formula1>
    </dataValidation>
  </dataValidations>
  <pageMargins left="0.70866141732283472" right="0.51181102362204722" top="0.55118110236220474" bottom="0.55118110236220474" header="0.31496062992125984" footer="0.31496062992125984"/>
  <pageSetup paperSize="9"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記載例</vt:lpstr>
      <vt:lpstr>加算Ⅱ対象職員名○○○○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2022-03-24T06:43:55Z</cp:lastPrinted>
  <dcterms:created xsi:type="dcterms:W3CDTF">2021-10-11T03:31:54Z</dcterms:created>
  <dcterms:modified xsi:type="dcterms:W3CDTF">2023-04-03T02:28:04Z</dcterms:modified>
</cp:coreProperties>
</file>