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tabRatio="816" activeTab="0"/>
  </bookViews>
  <sheets>
    <sheet name="販売" sheetId="1" r:id="rId1"/>
    <sheet name="保管" sheetId="2" r:id="rId2"/>
    <sheet name="展示" sheetId="3" r:id="rId3"/>
    <sheet name="保管（施設無）" sheetId="4" r:id="rId4"/>
    <sheet name="訓練（施設無）" sheetId="5" r:id="rId5"/>
    <sheet name="データ" sheetId="6" state="hidden" r:id="rId6"/>
  </sheets>
  <definedNames>
    <definedName name="_xlnm.Print_Area" localSheetId="4">'訓練（施設無）'!$A$1:$J$19</definedName>
    <definedName name="_xlnm.Print_Area" localSheetId="2">'展示'!$A$1:$J$17</definedName>
    <definedName name="_xlnm.Print_Area" localSheetId="0">'販売'!$A$1:$J$22</definedName>
    <definedName name="_xlnm.Print_Area" localSheetId="1">'保管'!$A$1:$J$15</definedName>
    <definedName name="_xlnm.Print_Area" localSheetId="3">'保管（施設無）'!$A$1:$J$19</definedName>
    <definedName name="syotyou">'データ'!$A$1:$A$6</definedName>
  </definedNames>
  <calcPr fullCalcOnLoad="1"/>
</workbook>
</file>

<file path=xl/sharedStrings.xml><?xml version="1.0" encoding="utf-8"?>
<sst xmlns="http://schemas.openxmlformats.org/spreadsheetml/2006/main" count="279" uniqueCount="181">
  <si>
    <t>登録番号</t>
  </si>
  <si>
    <t>事業所</t>
  </si>
  <si>
    <t>動物取扱責任者の氏名</t>
  </si>
  <si>
    <t>動物取扱業者</t>
  </si>
  <si>
    <t>名称</t>
  </si>
  <si>
    <t>所在地</t>
  </si>
  <si>
    <t>数</t>
  </si>
  <si>
    <t>登録年月日
（初回）</t>
  </si>
  <si>
    <t>登録年月日
（更新）</t>
  </si>
  <si>
    <t>有効期間の末日</t>
  </si>
  <si>
    <t>主として取り扱う動物</t>
  </si>
  <si>
    <t>動物取扱者登録簿（保管業）</t>
  </si>
  <si>
    <t>動物取扱者登録簿（展示業）</t>
  </si>
  <si>
    <t>動物取扱者登録簿（販売業）</t>
  </si>
  <si>
    <t>種類</t>
  </si>
  <si>
    <t>氏名
（法人にあっては、名称及び代表者の氏名）</t>
  </si>
  <si>
    <t>主として取り扱う動物</t>
  </si>
  <si>
    <t>大分県東部保健所長</t>
  </si>
  <si>
    <t>大分県中部保健所長</t>
  </si>
  <si>
    <t>大分県南部保健所長</t>
  </si>
  <si>
    <t>大分県豊肥保健所長</t>
  </si>
  <si>
    <t>大分県西部保健所長</t>
  </si>
  <si>
    <t>大分県北部保健所長</t>
  </si>
  <si>
    <t>氏名
（法人にあっては、名称及び代表者の氏名）</t>
  </si>
  <si>
    <t>種類</t>
  </si>
  <si>
    <t>種類</t>
  </si>
  <si>
    <t>種類</t>
  </si>
  <si>
    <t>動物取扱者登録簿（保管業　飼養施設を有さずに営むもの）</t>
  </si>
  <si>
    <t>種類</t>
  </si>
  <si>
    <t>動物取扱者登録簿（訓練業　飼養施設を有さずに営むもの）</t>
  </si>
  <si>
    <t>安達　二三夫</t>
  </si>
  <si>
    <t>大分県玖珠郡九重町大字湯坪１６３７番地の４</t>
  </si>
  <si>
    <t>犬</t>
  </si>
  <si>
    <t>倉増　明美</t>
  </si>
  <si>
    <t>窪田　一富</t>
  </si>
  <si>
    <t>大分県日田市三本松１丁目１番１２号</t>
  </si>
  <si>
    <t>大分県日田市大肥本町１２２０－６</t>
  </si>
  <si>
    <t>虎狼館（甲斐犬専門犬舎）</t>
  </si>
  <si>
    <t>伊藤　健一</t>
  </si>
  <si>
    <t>毛利　三英</t>
  </si>
  <si>
    <t>大分県日田市大字高瀬68番地</t>
  </si>
  <si>
    <t>清流荘</t>
  </si>
  <si>
    <t>大分県日田市西有田上手町２７０－１</t>
  </si>
  <si>
    <t>佐藤　英治</t>
  </si>
  <si>
    <t>桒野　史郎</t>
  </si>
  <si>
    <t>大分県日田市大山町西大山９２６－２</t>
  </si>
  <si>
    <t>ビッグブル桑野</t>
  </si>
  <si>
    <t>武内　一海</t>
  </si>
  <si>
    <t>大分県日田市大字三和８１３－５</t>
  </si>
  <si>
    <t>中野　哲也</t>
  </si>
  <si>
    <t>九州純犬会</t>
  </si>
  <si>
    <t>大分県日田市大字東有田３１５５</t>
  </si>
  <si>
    <t>犬、猫</t>
  </si>
  <si>
    <t>佐藤　美由紀</t>
  </si>
  <si>
    <t>ＤＯＧ　ＳＡＬＯＮ　ＨＥＡＲＴ（ペット美容室）</t>
  </si>
  <si>
    <t>大分県玖珠郡九重町大字野上１４１６番地の２</t>
  </si>
  <si>
    <t>佐藤　聡</t>
  </si>
  <si>
    <t>大分県日田市高瀬本町５００－２</t>
  </si>
  <si>
    <t>ペットサロンキャッター</t>
  </si>
  <si>
    <t>池元　尚子</t>
  </si>
  <si>
    <t>曽根　ゆかり</t>
  </si>
  <si>
    <t>大分県日田市田島２丁目３－１６－１</t>
  </si>
  <si>
    <t>ペットサロン　ＡＮＮＹ’Ｓ</t>
  </si>
  <si>
    <t>西藤　治枝</t>
  </si>
  <si>
    <t>百田　愛</t>
  </si>
  <si>
    <t>ペットサロン・グチ</t>
  </si>
  <si>
    <t>大分県玖珠郡九重町大字引治５９１番地の６</t>
  </si>
  <si>
    <t>有冨　雅代</t>
  </si>
  <si>
    <t>大分県日田市天神町３－１８</t>
  </si>
  <si>
    <t>ペットサロン　ズコット</t>
  </si>
  <si>
    <t>農業生産法人　有限会社　九重牧場</t>
  </si>
  <si>
    <t>大分県玖珠郡九重町大字田野１６８１番地の１４</t>
  </si>
  <si>
    <t>町田バーネット牧場</t>
  </si>
  <si>
    <t>大分県玖珠郡九重町大字町田３３１４－１</t>
  </si>
  <si>
    <t>馬、山羊、ウサギ、鶏、ガチョウ、鴨</t>
  </si>
  <si>
    <t>ヘビ</t>
  </si>
  <si>
    <t>中野　隆士</t>
  </si>
  <si>
    <t>馬、ヤギ、ウサギ</t>
  </si>
  <si>
    <t>くじゅう自然動物公園</t>
  </si>
  <si>
    <t>大分県玖珠郡九重町大字田野１６８５番地の３</t>
  </si>
  <si>
    <t>志手　敦子</t>
  </si>
  <si>
    <t>大分県玖珠郡玖珠町山田２８７の４</t>
  </si>
  <si>
    <t>トリミング　ハウス</t>
  </si>
  <si>
    <t>ひた原田種苗</t>
  </si>
  <si>
    <t>大分県日田市清岸寺町１０５２－１</t>
  </si>
  <si>
    <t>有田　信幸</t>
  </si>
  <si>
    <t>大分県玖珠郡九重町大字田野字高羽瀬１９９９番地</t>
  </si>
  <si>
    <t>古田　大地</t>
  </si>
  <si>
    <t>ＡＬＭＯ</t>
  </si>
  <si>
    <t>宗教法人成田山不動院九重別院龍昇院</t>
  </si>
  <si>
    <t>有田ブリーダー</t>
  </si>
  <si>
    <t>日隈　恵里</t>
  </si>
  <si>
    <t>犬舎　ＳＥＩＫＡ</t>
  </si>
  <si>
    <t>大分県日田市石井２丁目４４０－７</t>
  </si>
  <si>
    <t>三笘　聰子</t>
  </si>
  <si>
    <t>ゆめ犬舎</t>
  </si>
  <si>
    <t>大分県日田市大山町東大山２１１６－１</t>
  </si>
  <si>
    <t>河津　美紀子</t>
  </si>
  <si>
    <t>大分県日田市亀川町３７５－３</t>
  </si>
  <si>
    <t>猫</t>
  </si>
  <si>
    <t>ペットシッター　mao mao</t>
  </si>
  <si>
    <t>ペットシッター　mao mao</t>
  </si>
  <si>
    <t>渡辺　浩志</t>
  </si>
  <si>
    <t>大分県日田市竹田新町６８３番地１</t>
  </si>
  <si>
    <t>エキゾチックアニマル　Rodzina</t>
  </si>
  <si>
    <t>有田ブリーダー２</t>
  </si>
  <si>
    <t>大分県日田市西有田１９００</t>
  </si>
  <si>
    <t>大分県日田市城町一丁目８番４２号</t>
  </si>
  <si>
    <t>佐藤　智子</t>
  </si>
  <si>
    <t>各12</t>
  </si>
  <si>
    <t>ペットサロン　Clover</t>
  </si>
  <si>
    <t>Dog Salon trimu（ドッグサロン　トリム）</t>
  </si>
  <si>
    <t>大分県玖珠郡玖珠町大字塚脇２９９番地の３</t>
  </si>
  <si>
    <t>(有)古野種苗園</t>
  </si>
  <si>
    <t>ハムスター、セキセイインコ、カメ</t>
  </si>
  <si>
    <t>後藤　沙織</t>
  </si>
  <si>
    <t>大分県日田市有田町985-32</t>
  </si>
  <si>
    <t>エルハウス</t>
  </si>
  <si>
    <t>パピーハウス</t>
  </si>
  <si>
    <t>大分県日田市大山町西大山６１６８</t>
  </si>
  <si>
    <t>農業生産法人　有限会社　九重牧場　代表取締役　安部　政児</t>
  </si>
  <si>
    <t>馬、、山羊、羊、ウサギ、熊、カモ、豚</t>
  </si>
  <si>
    <t>株式会社　エル・ランチョ・グランデ
代表取締役　瀬戸　富美</t>
  </si>
  <si>
    <t>株式会社　エル・ランチョ・グランデ</t>
  </si>
  <si>
    <t>大分県玖珠郡九重町大字田野字鳴川１７２６番地の３２０</t>
  </si>
  <si>
    <t>中園　健次</t>
  </si>
  <si>
    <t>大分県日田市大字堂尾５２１</t>
  </si>
  <si>
    <t>柴犬なかぞの</t>
  </si>
  <si>
    <t>中園　健次</t>
  </si>
  <si>
    <t>鳥</t>
  </si>
  <si>
    <t>湯谷　大輔</t>
  </si>
  <si>
    <t>湯谷　大輔</t>
  </si>
  <si>
    <t>クリーンシート</t>
  </si>
  <si>
    <t>大分県日田市上津江町川原２８２４－６</t>
  </si>
  <si>
    <t>犬、猫、ウサギ、モルモット、ハムスター、インコ、オウム、カメ、トカゲ、ヘビ、カメレオン</t>
  </si>
  <si>
    <t>佐藤　亜季</t>
  </si>
  <si>
    <t>佐藤　亜季</t>
  </si>
  <si>
    <t>大分県玖珠郡九重町大字町田１７－３</t>
  </si>
  <si>
    <t>大分県玖珠郡九重町大字町田１７－３</t>
  </si>
  <si>
    <t>スマイル　ツリー</t>
  </si>
  <si>
    <t>スマイル　ツリー</t>
  </si>
  <si>
    <t>三俣　直子</t>
  </si>
  <si>
    <t>大分県日田市刃連町３１０－２</t>
  </si>
  <si>
    <t>Pet Salon　Dog Garden</t>
  </si>
  <si>
    <t>犬、猫</t>
  </si>
  <si>
    <t>大分県日田市日高２５１８－９</t>
  </si>
  <si>
    <t>平沼　絵美</t>
  </si>
  <si>
    <t>chou chou.</t>
  </si>
  <si>
    <t>Y＆E企画株式会社
　代表取締役　平沼　一信</t>
  </si>
  <si>
    <t>飯田　主税</t>
  </si>
  <si>
    <t>飯田　主税</t>
  </si>
  <si>
    <t>大分県日田市上城内町１４６６－１</t>
  </si>
  <si>
    <t>SPRING TIME</t>
  </si>
  <si>
    <t xml:space="preserve"> </t>
  </si>
  <si>
    <t>株式会社　大分県畜産公社　
代表取締役　壁村　雄吉</t>
  </si>
  <si>
    <t>江田　蓉子</t>
  </si>
  <si>
    <t>セキセイインコ、カメ</t>
  </si>
  <si>
    <t>三笘　聰子、三笘　慶大</t>
  </si>
  <si>
    <t>佐藤　聡</t>
  </si>
  <si>
    <t>坂本　梓</t>
  </si>
  <si>
    <t>本山　秀樹</t>
  </si>
  <si>
    <t>曽根　結衣　　　　　　　　</t>
  </si>
  <si>
    <t>ＬＩＰＳ－ＤＯＧ</t>
  </si>
  <si>
    <t>大分県日田市中央１－１－３</t>
  </si>
  <si>
    <t>大橋　洋介</t>
  </si>
  <si>
    <t>窪田　章孝</t>
  </si>
  <si>
    <t>中野　哲也、中野　由香</t>
  </si>
  <si>
    <t>有限会社　古野種苗園　
代表取締役　古野　和宏</t>
  </si>
  <si>
    <t>各々10</t>
  </si>
  <si>
    <t>各々10～20</t>
  </si>
  <si>
    <t>フクロモモンガほか計9種</t>
  </si>
  <si>
    <t>各々数匹～12</t>
  </si>
  <si>
    <t>犬10、猫1</t>
  </si>
  <si>
    <t>日米農薬株式会社　
代表取締役　宮野　スミヱ</t>
  </si>
  <si>
    <t>有田　信幸、滝石　巧</t>
  </si>
  <si>
    <t>山羊、羊、ラマ、ダマシカ、ロバ、ポニー、ミニブタ、ウサギ、犬、エミュー</t>
  </si>
  <si>
    <t>各々1～60</t>
  </si>
  <si>
    <t>各々数匹（羽）～50</t>
  </si>
  <si>
    <t>各々1～90</t>
  </si>
  <si>
    <t>宮野　誉大</t>
  </si>
  <si>
    <t>－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</si>
</sst>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 "/>
    <numFmt numFmtId="182" formatCode="0_ "/>
    <numFmt numFmtId="183" formatCode="#,##0_);[Red]\(#,##0\)"/>
    <numFmt numFmtId="184" formatCode="mmm\-yyyy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sz val="9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/>
    </xf>
    <xf numFmtId="176" fontId="3" fillId="0" borderId="19" xfId="0" applyNumberFormat="1" applyFont="1" applyBorder="1" applyAlignment="1">
      <alignment vertical="center" shrinkToFit="1"/>
    </xf>
    <xf numFmtId="176" fontId="3" fillId="0" borderId="13" xfId="0" applyNumberFormat="1" applyFont="1" applyBorder="1" applyAlignment="1">
      <alignment vertical="center" shrinkToFit="1"/>
    </xf>
    <xf numFmtId="176" fontId="3" fillId="0" borderId="17" xfId="0" applyNumberFormat="1" applyFont="1" applyBorder="1" applyAlignment="1">
      <alignment vertical="center" shrinkToFit="1"/>
    </xf>
    <xf numFmtId="0" fontId="0" fillId="0" borderId="0" xfId="0" applyAlignment="1">
      <alignment vertical="center" wrapText="1"/>
    </xf>
    <xf numFmtId="0" fontId="3" fillId="0" borderId="15" xfId="0" applyFont="1" applyFill="1" applyBorder="1" applyAlignment="1">
      <alignment vertical="center"/>
    </xf>
    <xf numFmtId="176" fontId="3" fillId="0" borderId="13" xfId="0" applyNumberFormat="1" applyFont="1" applyFill="1" applyBorder="1" applyAlignment="1">
      <alignment vertical="center" shrinkToFit="1"/>
    </xf>
    <xf numFmtId="176" fontId="3" fillId="0" borderId="20" xfId="0" applyNumberFormat="1" applyFont="1" applyBorder="1" applyAlignment="1">
      <alignment vertical="center" shrinkToFit="1"/>
    </xf>
    <xf numFmtId="0" fontId="3" fillId="0" borderId="12" xfId="0" applyFont="1" applyFill="1" applyBorder="1" applyAlignment="1">
      <alignment vertical="center"/>
    </xf>
    <xf numFmtId="176" fontId="3" fillId="0" borderId="19" xfId="0" applyNumberFormat="1" applyFont="1" applyFill="1" applyBorder="1" applyAlignment="1">
      <alignment vertical="center" shrinkToFit="1"/>
    </xf>
    <xf numFmtId="0" fontId="3" fillId="0" borderId="21" xfId="0" applyFont="1" applyFill="1" applyBorder="1" applyAlignment="1">
      <alignment vertical="center"/>
    </xf>
    <xf numFmtId="176" fontId="3" fillId="0" borderId="20" xfId="0" applyNumberFormat="1" applyFont="1" applyFill="1" applyBorder="1" applyAlignment="1">
      <alignment vertical="center" shrinkToFit="1"/>
    </xf>
    <xf numFmtId="176" fontId="3" fillId="33" borderId="19" xfId="0" applyNumberFormat="1" applyFont="1" applyFill="1" applyBorder="1" applyAlignment="1">
      <alignment vertical="center" shrinkToFit="1"/>
    </xf>
    <xf numFmtId="0" fontId="0" fillId="0" borderId="13" xfId="0" applyBorder="1" applyAlignment="1">
      <alignment vertical="center"/>
    </xf>
    <xf numFmtId="176" fontId="41" fillId="0" borderId="19" xfId="0" applyNumberFormat="1" applyFont="1" applyFill="1" applyBorder="1" applyAlignment="1">
      <alignment vertical="center" shrinkToFit="1"/>
    </xf>
    <xf numFmtId="176" fontId="3" fillId="0" borderId="22" xfId="0" applyNumberFormat="1" applyFont="1" applyBorder="1" applyAlignment="1">
      <alignment vertical="center" shrinkToFit="1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19" xfId="0" applyFont="1" applyBorder="1" applyAlignment="1">
      <alignment vertical="center"/>
    </xf>
    <xf numFmtId="0" fontId="4" fillId="0" borderId="25" xfId="0" applyFont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20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horizontal="right" vertical="center"/>
    </xf>
    <xf numFmtId="0" fontId="4" fillId="0" borderId="26" xfId="0" applyFont="1" applyFill="1" applyBorder="1" applyAlignment="1">
      <alignment horizontal="right" vertical="center" wrapText="1"/>
    </xf>
    <xf numFmtId="0" fontId="4" fillId="0" borderId="20" xfId="0" applyFont="1" applyBorder="1" applyAlignment="1">
      <alignment vertical="center"/>
    </xf>
    <xf numFmtId="0" fontId="4" fillId="0" borderId="20" xfId="0" applyFont="1" applyBorder="1" applyAlignment="1">
      <alignment vertical="center" wrapText="1"/>
    </xf>
    <xf numFmtId="0" fontId="4" fillId="0" borderId="26" xfId="0" applyFont="1" applyBorder="1" applyAlignment="1">
      <alignment horizontal="right" vertical="center"/>
    </xf>
    <xf numFmtId="0" fontId="42" fillId="0" borderId="13" xfId="0" applyFont="1" applyBorder="1" applyAlignment="1">
      <alignment vertical="center" wrapText="1"/>
    </xf>
    <xf numFmtId="0" fontId="42" fillId="0" borderId="13" xfId="0" applyFont="1" applyFill="1" applyBorder="1" applyAlignment="1">
      <alignment vertical="center" wrapText="1"/>
    </xf>
    <xf numFmtId="0" fontId="42" fillId="0" borderId="13" xfId="0" applyFont="1" applyBorder="1" applyAlignment="1">
      <alignment vertical="center"/>
    </xf>
    <xf numFmtId="0" fontId="42" fillId="0" borderId="14" xfId="0" applyFont="1" applyBorder="1" applyAlignment="1">
      <alignment horizontal="right" vertical="center"/>
    </xf>
    <xf numFmtId="0" fontId="4" fillId="0" borderId="22" xfId="0" applyFont="1" applyBorder="1" applyAlignment="1">
      <alignment vertical="center" wrapText="1"/>
    </xf>
    <xf numFmtId="0" fontId="42" fillId="0" borderId="22" xfId="0" applyFont="1" applyBorder="1" applyAlignment="1">
      <alignment vertical="center" wrapText="1"/>
    </xf>
    <xf numFmtId="0" fontId="42" fillId="0" borderId="22" xfId="0" applyFont="1" applyFill="1" applyBorder="1" applyAlignment="1">
      <alignment vertical="center" wrapText="1"/>
    </xf>
    <xf numFmtId="0" fontId="42" fillId="0" borderId="22" xfId="0" applyFont="1" applyBorder="1" applyAlignment="1">
      <alignment vertical="center"/>
    </xf>
    <xf numFmtId="0" fontId="42" fillId="0" borderId="27" xfId="0" applyFont="1" applyBorder="1" applyAlignment="1">
      <alignment horizontal="right" vertical="center"/>
    </xf>
    <xf numFmtId="0" fontId="4" fillId="0" borderId="25" xfId="0" applyFont="1" applyFill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2" fillId="0" borderId="0" xfId="0" applyFont="1" applyAlignment="1">
      <alignment horizontal="distributed" vertical="center"/>
    </xf>
    <xf numFmtId="0" fontId="0" fillId="0" borderId="29" xfId="0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vertical="center"/>
    </xf>
    <xf numFmtId="176" fontId="3" fillId="0" borderId="17" xfId="0" applyNumberFormat="1" applyFont="1" applyFill="1" applyBorder="1" applyAlignment="1">
      <alignment vertical="center" shrinkToFit="1"/>
    </xf>
    <xf numFmtId="0" fontId="0" fillId="0" borderId="17" xfId="0" applyFill="1" applyBorder="1" applyAlignment="1">
      <alignment vertical="center"/>
    </xf>
    <xf numFmtId="176" fontId="3" fillId="0" borderId="22" xfId="0" applyNumberFormat="1" applyFont="1" applyFill="1" applyBorder="1" applyAlignment="1">
      <alignment vertical="center" shrinkToFit="1"/>
    </xf>
    <xf numFmtId="0" fontId="4" fillId="0" borderId="17" xfId="0" applyFont="1" applyFill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7" xfId="0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J22"/>
  <sheetViews>
    <sheetView showZeros="0" tabSelected="1" view="pageBreakPreview" zoomScaleSheetLayoutView="100" workbookViewId="0" topLeftCell="A1">
      <selection activeCell="E21" sqref="E21"/>
    </sheetView>
  </sheetViews>
  <sheetFormatPr defaultColWidth="9.00390625" defaultRowHeight="13.5"/>
  <cols>
    <col min="1" max="1" width="8.75390625" style="0" customWidth="1"/>
    <col min="2" max="2" width="10.375" style="0" customWidth="1"/>
    <col min="3" max="4" width="10.25390625" style="0" customWidth="1"/>
    <col min="5" max="5" width="20.75390625" style="0" customWidth="1"/>
    <col min="6" max="6" width="21.875" style="0" customWidth="1"/>
    <col min="7" max="7" width="31.50390625" style="0" customWidth="1"/>
    <col min="8" max="8" width="19.00390625" style="0" customWidth="1"/>
    <col min="9" max="9" width="18.875" style="0" customWidth="1"/>
    <col min="10" max="10" width="12.125" style="0" bestFit="1" customWidth="1"/>
  </cols>
  <sheetData>
    <row r="1" spans="1:10" ht="18.75" customHeight="1">
      <c r="A1" s="68" t="s">
        <v>13</v>
      </c>
      <c r="B1" s="68"/>
      <c r="C1" s="68"/>
      <c r="D1" s="68"/>
      <c r="E1" s="68"/>
      <c r="F1" s="68"/>
      <c r="G1" s="68"/>
      <c r="H1" s="68"/>
      <c r="I1" s="68"/>
      <c r="J1" s="68"/>
    </row>
    <row r="2" spans="9:10" ht="14.25" customHeight="1" thickBot="1">
      <c r="I2" s="69"/>
      <c r="J2" s="69"/>
    </row>
    <row r="3" spans="1:10" s="1" customFormat="1" ht="27" customHeight="1">
      <c r="A3" s="70" t="s">
        <v>0</v>
      </c>
      <c r="B3" s="64" t="s">
        <v>7</v>
      </c>
      <c r="C3" s="64" t="s">
        <v>8</v>
      </c>
      <c r="D3" s="64" t="s">
        <v>9</v>
      </c>
      <c r="E3" s="31" t="s">
        <v>3</v>
      </c>
      <c r="F3" s="72" t="s">
        <v>1</v>
      </c>
      <c r="G3" s="72"/>
      <c r="H3" s="64" t="s">
        <v>2</v>
      </c>
      <c r="I3" s="64" t="s">
        <v>16</v>
      </c>
      <c r="J3" s="67"/>
    </row>
    <row r="4" spans="1:10" s="1" customFormat="1" ht="51" customHeight="1" thickBot="1">
      <c r="A4" s="71"/>
      <c r="B4" s="65"/>
      <c r="C4" s="65"/>
      <c r="D4" s="65"/>
      <c r="E4" s="3" t="s">
        <v>15</v>
      </c>
      <c r="F4" s="2" t="s">
        <v>4</v>
      </c>
      <c r="G4" s="2" t="s">
        <v>5</v>
      </c>
      <c r="H4" s="66"/>
      <c r="I4" s="3" t="s">
        <v>14</v>
      </c>
      <c r="J4" s="4" t="s">
        <v>6</v>
      </c>
    </row>
    <row r="5" spans="1:10" s="1" customFormat="1" ht="30" customHeight="1" thickTop="1">
      <c r="A5" s="5">
        <v>141001</v>
      </c>
      <c r="B5" s="15">
        <v>38911</v>
      </c>
      <c r="C5" s="14">
        <v>44390</v>
      </c>
      <c r="D5" s="22">
        <f>IF(B5="","",IF(C5="",DATE(YEAR(B5)+5,MONTH(B5),DAY(B5)-1),DATE(YEAR(C5)+5,MONTH(C5),DAY(C5)-1)))</f>
        <v>46215</v>
      </c>
      <c r="E5" s="32" t="s">
        <v>30</v>
      </c>
      <c r="F5" s="33" t="s">
        <v>30</v>
      </c>
      <c r="G5" s="33" t="s">
        <v>31</v>
      </c>
      <c r="H5" s="34" t="s">
        <v>30</v>
      </c>
      <c r="I5" s="32" t="s">
        <v>32</v>
      </c>
      <c r="J5" s="35">
        <v>21</v>
      </c>
    </row>
    <row r="6" spans="1:10" s="1" customFormat="1" ht="30" customHeight="1">
      <c r="A6" s="18">
        <v>140003</v>
      </c>
      <c r="B6" s="19">
        <v>43145</v>
      </c>
      <c r="C6" s="19">
        <v>44971</v>
      </c>
      <c r="D6" s="27">
        <f aca="true" t="shared" si="0" ref="D6:D13">IF(B6="","",IF(C6="",DATE(YEAR(B6)+5,MONTH(B6),DAY(B6)-1),DATE(YEAR(C6)+5,MONTH(C6),DAY(C6)-1)))</f>
        <v>46796</v>
      </c>
      <c r="E6" s="36" t="s">
        <v>34</v>
      </c>
      <c r="F6" s="36" t="s">
        <v>83</v>
      </c>
      <c r="G6" s="36" t="s">
        <v>84</v>
      </c>
      <c r="H6" s="37" t="s">
        <v>165</v>
      </c>
      <c r="I6" s="36" t="s">
        <v>156</v>
      </c>
      <c r="J6" s="42" t="s">
        <v>168</v>
      </c>
    </row>
    <row r="7" spans="1:10" s="1" customFormat="1" ht="30" customHeight="1">
      <c r="A7" s="18">
        <v>140005</v>
      </c>
      <c r="B7" s="19">
        <v>39234</v>
      </c>
      <c r="C7" s="19">
        <v>44713</v>
      </c>
      <c r="D7" s="27">
        <f t="shared" si="0"/>
        <v>46538</v>
      </c>
      <c r="E7" s="36" t="s">
        <v>167</v>
      </c>
      <c r="F7" s="36" t="s">
        <v>113</v>
      </c>
      <c r="G7" s="36" t="s">
        <v>35</v>
      </c>
      <c r="H7" s="37" t="s">
        <v>159</v>
      </c>
      <c r="I7" s="36" t="s">
        <v>114</v>
      </c>
      <c r="J7" s="42" t="s">
        <v>169</v>
      </c>
    </row>
    <row r="8" spans="1:10" s="1" customFormat="1" ht="30" customHeight="1">
      <c r="A8" s="21">
        <v>141012</v>
      </c>
      <c r="B8" s="15">
        <v>41374</v>
      </c>
      <c r="C8" s="15">
        <v>45026</v>
      </c>
      <c r="D8" s="27">
        <f t="shared" si="0"/>
        <v>46852</v>
      </c>
      <c r="E8" s="39" t="s">
        <v>38</v>
      </c>
      <c r="F8" s="36" t="s">
        <v>37</v>
      </c>
      <c r="G8" s="39" t="s">
        <v>36</v>
      </c>
      <c r="H8" s="40" t="s">
        <v>38</v>
      </c>
      <c r="I8" s="40" t="s">
        <v>32</v>
      </c>
      <c r="J8" s="41">
        <v>2</v>
      </c>
    </row>
    <row r="9" spans="1:10" s="1" customFormat="1" ht="30" customHeight="1">
      <c r="A9" s="21">
        <v>140012</v>
      </c>
      <c r="B9" s="19">
        <v>41481</v>
      </c>
      <c r="C9" s="19">
        <v>45133</v>
      </c>
      <c r="D9" s="22">
        <f t="shared" si="0"/>
        <v>46959</v>
      </c>
      <c r="E9" s="36" t="s">
        <v>39</v>
      </c>
      <c r="F9" s="36" t="s">
        <v>41</v>
      </c>
      <c r="G9" s="36" t="s">
        <v>40</v>
      </c>
      <c r="H9" s="36" t="s">
        <v>39</v>
      </c>
      <c r="I9" s="37" t="s">
        <v>32</v>
      </c>
      <c r="J9" s="38">
        <v>10</v>
      </c>
    </row>
    <row r="10" spans="1:10" s="1" customFormat="1" ht="30" customHeight="1">
      <c r="A10" s="21">
        <v>140014</v>
      </c>
      <c r="B10" s="19">
        <v>41717</v>
      </c>
      <c r="C10" s="19">
        <v>43543</v>
      </c>
      <c r="D10" s="22">
        <f t="shared" si="0"/>
        <v>45369</v>
      </c>
      <c r="E10" s="36" t="s">
        <v>43</v>
      </c>
      <c r="F10" s="36" t="s">
        <v>90</v>
      </c>
      <c r="G10" s="36" t="s">
        <v>107</v>
      </c>
      <c r="H10" s="36" t="s">
        <v>108</v>
      </c>
      <c r="I10" s="37" t="s">
        <v>32</v>
      </c>
      <c r="J10" s="38">
        <v>7</v>
      </c>
    </row>
    <row r="11" spans="1:10" s="1" customFormat="1" ht="30" customHeight="1">
      <c r="A11" s="18">
        <v>140015</v>
      </c>
      <c r="B11" s="15">
        <v>41977</v>
      </c>
      <c r="C11" s="15">
        <v>43803</v>
      </c>
      <c r="D11" s="25">
        <f t="shared" si="0"/>
        <v>45629</v>
      </c>
      <c r="E11" s="40" t="s">
        <v>44</v>
      </c>
      <c r="F11" s="37" t="s">
        <v>46</v>
      </c>
      <c r="G11" s="39" t="s">
        <v>45</v>
      </c>
      <c r="H11" s="40" t="s">
        <v>44</v>
      </c>
      <c r="I11" s="40" t="s">
        <v>32</v>
      </c>
      <c r="J11" s="41">
        <v>50</v>
      </c>
    </row>
    <row r="12" spans="1:10" s="1" customFormat="1" ht="30" customHeight="1">
      <c r="A12" s="18">
        <v>140017</v>
      </c>
      <c r="B12" s="15">
        <v>42704</v>
      </c>
      <c r="C12" s="24">
        <v>44530</v>
      </c>
      <c r="D12" s="22">
        <f t="shared" si="0"/>
        <v>46355</v>
      </c>
      <c r="E12" s="40" t="s">
        <v>49</v>
      </c>
      <c r="F12" s="37" t="s">
        <v>50</v>
      </c>
      <c r="G12" s="39" t="s">
        <v>51</v>
      </c>
      <c r="H12" s="40" t="s">
        <v>166</v>
      </c>
      <c r="I12" s="40" t="s">
        <v>32</v>
      </c>
      <c r="J12" s="41">
        <v>2</v>
      </c>
    </row>
    <row r="13" spans="1:10" s="1" customFormat="1" ht="30" customHeight="1">
      <c r="A13" s="18">
        <v>140018</v>
      </c>
      <c r="B13" s="15">
        <v>43510</v>
      </c>
      <c r="C13" s="15"/>
      <c r="D13" s="14">
        <f t="shared" si="0"/>
        <v>45335</v>
      </c>
      <c r="E13" s="40" t="s">
        <v>87</v>
      </c>
      <c r="F13" s="37" t="s">
        <v>88</v>
      </c>
      <c r="G13" s="39" t="s">
        <v>42</v>
      </c>
      <c r="H13" s="40" t="s">
        <v>87</v>
      </c>
      <c r="I13" s="40" t="s">
        <v>52</v>
      </c>
      <c r="J13" s="41">
        <v>57</v>
      </c>
    </row>
    <row r="14" spans="1:10" s="1" customFormat="1" ht="30" customHeight="1">
      <c r="A14" s="18">
        <v>140019</v>
      </c>
      <c r="B14" s="15">
        <v>43616</v>
      </c>
      <c r="C14" s="15"/>
      <c r="D14" s="14">
        <f aca="true" t="shared" si="1" ref="D14:D19">IF(B14="","",IF(C14="",DATE(YEAR(B14)+5,MONTH(B14),DAY(B14)-1),DATE(YEAR(C14)+5,MONTH(C14),DAY(C14)-1)))</f>
        <v>45442</v>
      </c>
      <c r="E14" s="40" t="s">
        <v>91</v>
      </c>
      <c r="F14" s="37" t="s">
        <v>92</v>
      </c>
      <c r="G14" s="39" t="s">
        <v>93</v>
      </c>
      <c r="H14" s="40" t="s">
        <v>91</v>
      </c>
      <c r="I14" s="40" t="s">
        <v>32</v>
      </c>
      <c r="J14" s="41">
        <v>2</v>
      </c>
    </row>
    <row r="15" spans="1:10" s="1" customFormat="1" ht="30" customHeight="1">
      <c r="A15" s="18">
        <v>140020</v>
      </c>
      <c r="B15" s="15">
        <v>43663</v>
      </c>
      <c r="C15" s="15"/>
      <c r="D15" s="14">
        <f t="shared" si="1"/>
        <v>45489</v>
      </c>
      <c r="E15" s="40" t="s">
        <v>94</v>
      </c>
      <c r="F15" s="37" t="s">
        <v>95</v>
      </c>
      <c r="G15" s="39" t="s">
        <v>96</v>
      </c>
      <c r="H15" s="40" t="s">
        <v>157</v>
      </c>
      <c r="I15" s="40" t="s">
        <v>32</v>
      </c>
      <c r="J15" s="41">
        <v>3</v>
      </c>
    </row>
    <row r="16" spans="1:10" s="1" customFormat="1" ht="30" customHeight="1">
      <c r="A16" s="18">
        <v>140031</v>
      </c>
      <c r="B16" s="15">
        <v>43980</v>
      </c>
      <c r="C16" s="15"/>
      <c r="D16" s="14">
        <f t="shared" si="1"/>
        <v>45805</v>
      </c>
      <c r="E16" s="40" t="s">
        <v>102</v>
      </c>
      <c r="F16" s="36" t="s">
        <v>104</v>
      </c>
      <c r="G16" s="39" t="s">
        <v>103</v>
      </c>
      <c r="H16" s="40" t="s">
        <v>102</v>
      </c>
      <c r="I16" s="40" t="s">
        <v>170</v>
      </c>
      <c r="J16" s="43" t="s">
        <v>171</v>
      </c>
    </row>
    <row r="17" spans="1:10" s="1" customFormat="1" ht="30" customHeight="1">
      <c r="A17" s="21">
        <v>140021</v>
      </c>
      <c r="B17" s="19">
        <v>44211</v>
      </c>
      <c r="C17" s="19"/>
      <c r="D17" s="22">
        <f t="shared" si="1"/>
        <v>46036</v>
      </c>
      <c r="E17" s="36" t="s">
        <v>43</v>
      </c>
      <c r="F17" s="36" t="s">
        <v>105</v>
      </c>
      <c r="G17" s="36" t="s">
        <v>106</v>
      </c>
      <c r="H17" s="36" t="s">
        <v>43</v>
      </c>
      <c r="I17" s="37" t="s">
        <v>32</v>
      </c>
      <c r="J17" s="38">
        <v>9</v>
      </c>
    </row>
    <row r="18" spans="1:10" ht="30" customHeight="1">
      <c r="A18" s="21">
        <v>140022</v>
      </c>
      <c r="B18" s="19">
        <v>44347</v>
      </c>
      <c r="C18" s="19"/>
      <c r="D18" s="22">
        <f t="shared" si="1"/>
        <v>46172</v>
      </c>
      <c r="E18" s="36" t="s">
        <v>115</v>
      </c>
      <c r="F18" s="36" t="s">
        <v>117</v>
      </c>
      <c r="G18" s="36" t="s">
        <v>116</v>
      </c>
      <c r="H18" s="36" t="s">
        <v>115</v>
      </c>
      <c r="I18" s="37" t="s">
        <v>32</v>
      </c>
      <c r="J18" s="38">
        <v>4</v>
      </c>
    </row>
    <row r="19" spans="1:10" ht="30" customHeight="1">
      <c r="A19" s="21">
        <v>140023</v>
      </c>
      <c r="B19" s="19">
        <v>44365</v>
      </c>
      <c r="C19" s="26"/>
      <c r="D19" s="14">
        <f t="shared" si="1"/>
        <v>46190</v>
      </c>
      <c r="E19" s="40" t="s">
        <v>33</v>
      </c>
      <c r="F19" s="39" t="s">
        <v>118</v>
      </c>
      <c r="G19" s="39" t="s">
        <v>119</v>
      </c>
      <c r="H19" s="40" t="s">
        <v>33</v>
      </c>
      <c r="I19" s="40" t="s">
        <v>32</v>
      </c>
      <c r="J19" s="41">
        <v>20</v>
      </c>
    </row>
    <row r="20" spans="1:10" ht="30" customHeight="1">
      <c r="A20" s="21">
        <v>140024</v>
      </c>
      <c r="B20" s="19">
        <v>44648</v>
      </c>
      <c r="C20" s="26"/>
      <c r="D20" s="14">
        <f>IF(B20="","",IF(C20="",DATE(YEAR(B20)+5,MONTH(B20),DAY(B20)-1),DATE(YEAR(C20)+5,MONTH(C20),DAY(C20)-1)))</f>
        <v>46473</v>
      </c>
      <c r="E20" s="40" t="s">
        <v>128</v>
      </c>
      <c r="F20" s="39" t="s">
        <v>127</v>
      </c>
      <c r="G20" s="39" t="s">
        <v>126</v>
      </c>
      <c r="H20" s="40" t="s">
        <v>125</v>
      </c>
      <c r="I20" s="40" t="s">
        <v>32</v>
      </c>
      <c r="J20" s="41">
        <v>5</v>
      </c>
    </row>
    <row r="21" spans="1:10" ht="30" customHeight="1">
      <c r="A21" s="21">
        <v>140025</v>
      </c>
      <c r="B21" s="19">
        <v>44648</v>
      </c>
      <c r="C21" s="26"/>
      <c r="D21" s="14">
        <f>IF(B21="","",IF(C21="",DATE(YEAR(B21)+5,MONTH(B21),DAY(B21)-1),DATE(YEAR(C21)+5,MONTH(C21),DAY(C21)-1)))</f>
        <v>46473</v>
      </c>
      <c r="E21" s="40" t="s">
        <v>131</v>
      </c>
      <c r="F21" s="39" t="s">
        <v>132</v>
      </c>
      <c r="G21" s="39" t="s">
        <v>133</v>
      </c>
      <c r="H21" s="40" t="s">
        <v>130</v>
      </c>
      <c r="I21" s="40" t="s">
        <v>129</v>
      </c>
      <c r="J21" s="41">
        <v>3</v>
      </c>
    </row>
    <row r="22" spans="1:10" ht="30" customHeight="1" thickBot="1">
      <c r="A22" s="74">
        <v>140027</v>
      </c>
      <c r="B22" s="75">
        <v>44713</v>
      </c>
      <c r="C22" s="76"/>
      <c r="D22" s="77">
        <f>IF(B22="","",IF(C22="",DATE(YEAR(B22)+5,MONTH(B22),DAY(B22)-1),DATE(YEAR(C22)+5,MONTH(C22),DAY(C22)-1)))</f>
        <v>46538</v>
      </c>
      <c r="E22" s="78" t="s">
        <v>149</v>
      </c>
      <c r="F22" s="78" t="s">
        <v>152</v>
      </c>
      <c r="G22" s="79" t="s">
        <v>151</v>
      </c>
      <c r="H22" s="80" t="s">
        <v>150</v>
      </c>
      <c r="I22" s="81" t="s">
        <v>32</v>
      </c>
      <c r="J22" s="82">
        <v>2</v>
      </c>
    </row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</sheetData>
  <sheetProtection/>
  <mergeCells count="9">
    <mergeCell ref="C3:C4"/>
    <mergeCell ref="D3:D4"/>
    <mergeCell ref="H3:H4"/>
    <mergeCell ref="I3:J3"/>
    <mergeCell ref="A1:J1"/>
    <mergeCell ref="I2:J2"/>
    <mergeCell ref="A3:A4"/>
    <mergeCell ref="B3:B4"/>
    <mergeCell ref="F3:G3"/>
  </mergeCells>
  <printOptions/>
  <pageMargins left="0.75" right="0.45" top="0.56" bottom="0.56" header="0.512" footer="0.512"/>
  <pageSetup errors="blank" fitToHeight="0" fitToWidth="1" horizontalDpi="300" verticalDpi="300" orientation="landscape" paperSize="9" scale="83" r:id="rId1"/>
  <headerFooter alignWithMargins="0">
    <oddHeader>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J15"/>
  <sheetViews>
    <sheetView showZeros="0" view="pageBreakPreview" zoomScaleSheetLayoutView="100" zoomScalePageLayoutView="0" workbookViewId="0" topLeftCell="A1">
      <selection activeCell="E8" sqref="E8"/>
    </sheetView>
  </sheetViews>
  <sheetFormatPr defaultColWidth="9.00390625" defaultRowHeight="13.5"/>
  <cols>
    <col min="1" max="1" width="8.75390625" style="0" customWidth="1"/>
    <col min="2" max="2" width="10.375" style="0" customWidth="1"/>
    <col min="3" max="4" width="10.25390625" style="0" customWidth="1"/>
    <col min="5" max="5" width="20.75390625" style="0" customWidth="1"/>
    <col min="6" max="6" width="28.375" style="0" customWidth="1"/>
    <col min="7" max="7" width="31.50390625" style="0" customWidth="1"/>
    <col min="8" max="8" width="19.00390625" style="0" customWidth="1"/>
    <col min="9" max="9" width="14.75390625" style="0" customWidth="1"/>
    <col min="10" max="10" width="12.125" style="0" bestFit="1" customWidth="1"/>
  </cols>
  <sheetData>
    <row r="1" spans="1:10" ht="18.75" customHeight="1">
      <c r="A1" s="68" t="s">
        <v>11</v>
      </c>
      <c r="B1" s="68"/>
      <c r="C1" s="68"/>
      <c r="D1" s="68"/>
      <c r="E1" s="68"/>
      <c r="F1" s="68"/>
      <c r="G1" s="68"/>
      <c r="H1" s="68"/>
      <c r="I1" s="68"/>
      <c r="J1" s="68"/>
    </row>
    <row r="2" spans="5:10" ht="14.25" customHeight="1" thickBot="1">
      <c r="E2" t="s">
        <v>153</v>
      </c>
      <c r="I2" s="69"/>
      <c r="J2" s="69"/>
    </row>
    <row r="3" spans="1:10" s="1" customFormat="1" ht="27" customHeight="1">
      <c r="A3" s="70" t="s">
        <v>0</v>
      </c>
      <c r="B3" s="64" t="s">
        <v>7</v>
      </c>
      <c r="C3" s="64" t="s">
        <v>8</v>
      </c>
      <c r="D3" s="64" t="s">
        <v>9</v>
      </c>
      <c r="E3" s="31" t="s">
        <v>3</v>
      </c>
      <c r="F3" s="72" t="s">
        <v>1</v>
      </c>
      <c r="G3" s="72"/>
      <c r="H3" s="64" t="s">
        <v>2</v>
      </c>
      <c r="I3" s="64" t="s">
        <v>10</v>
      </c>
      <c r="J3" s="67"/>
    </row>
    <row r="4" spans="1:10" s="1" customFormat="1" ht="51" customHeight="1" thickBot="1">
      <c r="A4" s="71"/>
      <c r="B4" s="65"/>
      <c r="C4" s="65"/>
      <c r="D4" s="65"/>
      <c r="E4" s="3" t="s">
        <v>23</v>
      </c>
      <c r="F4" s="2" t="s">
        <v>4</v>
      </c>
      <c r="G4" s="2" t="s">
        <v>5</v>
      </c>
      <c r="H4" s="66"/>
      <c r="I4" s="3" t="s">
        <v>24</v>
      </c>
      <c r="J4" s="4" t="s">
        <v>6</v>
      </c>
    </row>
    <row r="5" spans="1:10" s="1" customFormat="1" ht="30" customHeight="1" thickTop="1">
      <c r="A5" s="18">
        <v>341005</v>
      </c>
      <c r="B5" s="19">
        <v>39183</v>
      </c>
      <c r="C5" s="19">
        <v>44662</v>
      </c>
      <c r="D5" s="22">
        <f aca="true" t="shared" si="0" ref="D5:D15">IF(B5="","",IF(C5="",DATE(YEAR(B5)+5,MONTH(B5),DAY(B5)-1),DATE(YEAR(C5)+5,MONTH(C5),DAY(C5)-1)))</f>
        <v>46487</v>
      </c>
      <c r="E5" s="37" t="s">
        <v>53</v>
      </c>
      <c r="F5" s="36" t="s">
        <v>54</v>
      </c>
      <c r="G5" s="36" t="s">
        <v>55</v>
      </c>
      <c r="H5" s="37" t="s">
        <v>53</v>
      </c>
      <c r="I5" s="37" t="s">
        <v>32</v>
      </c>
      <c r="J5" s="42">
        <v>3</v>
      </c>
    </row>
    <row r="6" spans="1:10" s="1" customFormat="1" ht="30" customHeight="1">
      <c r="A6" s="18">
        <v>340001</v>
      </c>
      <c r="B6" s="15">
        <v>38897</v>
      </c>
      <c r="C6" s="15">
        <v>44376</v>
      </c>
      <c r="D6" s="22">
        <f t="shared" si="0"/>
        <v>46201</v>
      </c>
      <c r="E6" s="40" t="s">
        <v>56</v>
      </c>
      <c r="F6" s="39" t="s">
        <v>58</v>
      </c>
      <c r="G6" s="36" t="s">
        <v>57</v>
      </c>
      <c r="H6" s="40" t="s">
        <v>158</v>
      </c>
      <c r="I6" s="40" t="s">
        <v>32</v>
      </c>
      <c r="J6" s="43">
        <v>10</v>
      </c>
    </row>
    <row r="7" spans="1:10" s="1" customFormat="1" ht="30" customHeight="1">
      <c r="A7" s="18">
        <v>340007</v>
      </c>
      <c r="B7" s="19">
        <v>41467</v>
      </c>
      <c r="C7" s="19">
        <v>45119</v>
      </c>
      <c r="D7" s="22">
        <f t="shared" si="0"/>
        <v>46945</v>
      </c>
      <c r="E7" s="37" t="s">
        <v>60</v>
      </c>
      <c r="F7" s="36" t="s">
        <v>62</v>
      </c>
      <c r="G7" s="36" t="s">
        <v>61</v>
      </c>
      <c r="H7" s="36" t="s">
        <v>161</v>
      </c>
      <c r="I7" s="37" t="s">
        <v>32</v>
      </c>
      <c r="J7" s="42">
        <v>2</v>
      </c>
    </row>
    <row r="8" spans="1:10" s="1" customFormat="1" ht="30" customHeight="1">
      <c r="A8" s="18">
        <v>340009</v>
      </c>
      <c r="B8" s="19">
        <v>42403</v>
      </c>
      <c r="C8" s="19">
        <v>44230</v>
      </c>
      <c r="D8" s="22">
        <f t="shared" si="0"/>
        <v>46055</v>
      </c>
      <c r="E8" s="37" t="s">
        <v>47</v>
      </c>
      <c r="F8" s="37" t="s">
        <v>110</v>
      </c>
      <c r="G8" s="36" t="s">
        <v>48</v>
      </c>
      <c r="H8" s="37" t="s">
        <v>47</v>
      </c>
      <c r="I8" s="37" t="s">
        <v>52</v>
      </c>
      <c r="J8" s="42" t="s">
        <v>109</v>
      </c>
    </row>
    <row r="9" spans="1:10" s="1" customFormat="1" ht="30" customHeight="1">
      <c r="A9" s="23">
        <v>340010</v>
      </c>
      <c r="B9" s="24">
        <v>42410</v>
      </c>
      <c r="C9" s="24">
        <v>44237</v>
      </c>
      <c r="D9" s="22">
        <f t="shared" si="0"/>
        <v>46062</v>
      </c>
      <c r="E9" s="44" t="s">
        <v>63</v>
      </c>
      <c r="F9" s="45" t="s">
        <v>111</v>
      </c>
      <c r="G9" s="45" t="s">
        <v>112</v>
      </c>
      <c r="H9" s="44" t="s">
        <v>63</v>
      </c>
      <c r="I9" s="44" t="s">
        <v>52</v>
      </c>
      <c r="J9" s="46">
        <v>7</v>
      </c>
    </row>
    <row r="10" spans="1:10" s="1" customFormat="1" ht="30" customHeight="1">
      <c r="A10" s="23">
        <v>340011</v>
      </c>
      <c r="B10" s="24">
        <v>42767</v>
      </c>
      <c r="C10" s="24">
        <v>44593</v>
      </c>
      <c r="D10" s="22">
        <f t="shared" si="0"/>
        <v>46418</v>
      </c>
      <c r="E10" s="45" t="s">
        <v>64</v>
      </c>
      <c r="F10" s="45" t="s">
        <v>65</v>
      </c>
      <c r="G10" s="45" t="s">
        <v>66</v>
      </c>
      <c r="H10" s="44" t="s">
        <v>64</v>
      </c>
      <c r="I10" s="45" t="s">
        <v>52</v>
      </c>
      <c r="J10" s="47">
        <v>6</v>
      </c>
    </row>
    <row r="11" spans="1:10" s="1" customFormat="1" ht="30" customHeight="1">
      <c r="A11" s="18">
        <v>340012</v>
      </c>
      <c r="B11" s="19">
        <v>42795</v>
      </c>
      <c r="C11" s="19">
        <v>44621</v>
      </c>
      <c r="D11" s="19">
        <f t="shared" si="0"/>
        <v>46446</v>
      </c>
      <c r="E11" s="40" t="s">
        <v>67</v>
      </c>
      <c r="F11" s="40" t="s">
        <v>69</v>
      </c>
      <c r="G11" s="36" t="s">
        <v>68</v>
      </c>
      <c r="H11" s="40" t="s">
        <v>67</v>
      </c>
      <c r="I11" s="40" t="s">
        <v>52</v>
      </c>
      <c r="J11" s="43" t="s">
        <v>172</v>
      </c>
    </row>
    <row r="12" spans="1:10" s="1" customFormat="1" ht="30" customHeight="1">
      <c r="A12" s="18">
        <v>340014</v>
      </c>
      <c r="B12" s="15">
        <v>43131</v>
      </c>
      <c r="C12" s="15">
        <v>44957</v>
      </c>
      <c r="D12" s="27">
        <f t="shared" si="0"/>
        <v>46782</v>
      </c>
      <c r="E12" s="40" t="s">
        <v>80</v>
      </c>
      <c r="F12" s="39" t="s">
        <v>82</v>
      </c>
      <c r="G12" s="36" t="s">
        <v>81</v>
      </c>
      <c r="H12" s="40" t="s">
        <v>80</v>
      </c>
      <c r="I12" s="40" t="s">
        <v>32</v>
      </c>
      <c r="J12" s="42">
        <v>4</v>
      </c>
    </row>
    <row r="13" spans="1:10" s="1" customFormat="1" ht="30" customHeight="1">
      <c r="A13" s="18">
        <v>340015</v>
      </c>
      <c r="B13" s="20">
        <v>43976</v>
      </c>
      <c r="C13" s="20"/>
      <c r="D13" s="27">
        <f t="shared" si="0"/>
        <v>45801</v>
      </c>
      <c r="E13" s="48" t="s">
        <v>141</v>
      </c>
      <c r="F13" s="49" t="s">
        <v>143</v>
      </c>
      <c r="G13" s="45" t="s">
        <v>142</v>
      </c>
      <c r="H13" s="48" t="s">
        <v>141</v>
      </c>
      <c r="I13" s="48" t="s">
        <v>144</v>
      </c>
      <c r="J13" s="50">
        <v>1</v>
      </c>
    </row>
    <row r="14" spans="1:10" s="1" customFormat="1" ht="30" customHeight="1">
      <c r="A14" s="9">
        <v>340016</v>
      </c>
      <c r="B14" s="15">
        <v>44701</v>
      </c>
      <c r="C14" s="15"/>
      <c r="D14" s="15">
        <f>IF(B14="","",IF(C14="",DATE(YEAR(B14)+5,MONTH(B14),DAY(B14)-1),DATE(YEAR(C14)+5,MONTH(C14),DAY(C14)-1)))</f>
        <v>46526</v>
      </c>
      <c r="E14" s="39" t="s">
        <v>148</v>
      </c>
      <c r="F14" s="51" t="s">
        <v>147</v>
      </c>
      <c r="G14" s="52" t="s">
        <v>145</v>
      </c>
      <c r="H14" s="53" t="s">
        <v>146</v>
      </c>
      <c r="I14" s="53" t="s">
        <v>52</v>
      </c>
      <c r="J14" s="54">
        <v>2</v>
      </c>
    </row>
    <row r="15" spans="1:10" s="1" customFormat="1" ht="30" customHeight="1" thickBot="1">
      <c r="A15" s="29">
        <v>340017</v>
      </c>
      <c r="B15" s="28">
        <v>45134</v>
      </c>
      <c r="C15" s="28"/>
      <c r="D15" s="28">
        <f t="shared" si="0"/>
        <v>46960</v>
      </c>
      <c r="E15" s="55" t="s">
        <v>59</v>
      </c>
      <c r="F15" s="56" t="s">
        <v>162</v>
      </c>
      <c r="G15" s="57" t="s">
        <v>163</v>
      </c>
      <c r="H15" s="58" t="s">
        <v>155</v>
      </c>
      <c r="I15" s="58" t="s">
        <v>32</v>
      </c>
      <c r="J15" s="59">
        <v>20</v>
      </c>
    </row>
  </sheetData>
  <sheetProtection/>
  <mergeCells count="9">
    <mergeCell ref="H3:H4"/>
    <mergeCell ref="I3:J3"/>
    <mergeCell ref="A1:J1"/>
    <mergeCell ref="I2:J2"/>
    <mergeCell ref="A3:A4"/>
    <mergeCell ref="B3:B4"/>
    <mergeCell ref="F3:G3"/>
    <mergeCell ref="C3:C4"/>
    <mergeCell ref="D3:D4"/>
  </mergeCells>
  <printOptions/>
  <pageMargins left="0.75" right="0.45" top="0.56" bottom="0.56" header="0.512" footer="0.512"/>
  <pageSetup errors="blank" horizontalDpi="300" verticalDpi="300" orientation="landscape" paperSize="9" scale="70" r:id="rId1"/>
  <headerFooter alignWithMargins="0">
    <oddHeader>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J17"/>
  <sheetViews>
    <sheetView showZeros="0" view="pageBreakPreview" zoomScaleSheetLayoutView="100" zoomScalePageLayoutView="0" workbookViewId="0" topLeftCell="A1">
      <selection activeCell="E6" sqref="E6"/>
    </sheetView>
  </sheetViews>
  <sheetFormatPr defaultColWidth="9.00390625" defaultRowHeight="13.5"/>
  <cols>
    <col min="1" max="1" width="8.75390625" style="0" customWidth="1"/>
    <col min="2" max="2" width="10.375" style="0" customWidth="1"/>
    <col min="3" max="4" width="10.25390625" style="0" customWidth="1"/>
    <col min="5" max="5" width="25.50390625" style="0" customWidth="1"/>
    <col min="6" max="6" width="26.875" style="0" customWidth="1"/>
    <col min="7" max="7" width="37.00390625" style="0" customWidth="1"/>
    <col min="8" max="8" width="18.875" style="0" customWidth="1"/>
    <col min="9" max="9" width="26.875" style="0" customWidth="1"/>
    <col min="10" max="10" width="16.75390625" style="0" customWidth="1"/>
  </cols>
  <sheetData>
    <row r="1" spans="1:10" ht="18.75" customHeight="1">
      <c r="A1" s="68" t="s">
        <v>12</v>
      </c>
      <c r="B1" s="68"/>
      <c r="C1" s="68"/>
      <c r="D1" s="68"/>
      <c r="E1" s="68"/>
      <c r="F1" s="68"/>
      <c r="G1" s="68"/>
      <c r="H1" s="68"/>
      <c r="I1" s="68"/>
      <c r="J1" s="68"/>
    </row>
    <row r="2" spans="9:10" ht="14.25" customHeight="1" thickBot="1">
      <c r="I2" s="69"/>
      <c r="J2" s="69"/>
    </row>
    <row r="3" spans="1:10" s="1" customFormat="1" ht="27" customHeight="1">
      <c r="A3" s="70" t="s">
        <v>0</v>
      </c>
      <c r="B3" s="64" t="s">
        <v>7</v>
      </c>
      <c r="C3" s="64" t="s">
        <v>8</v>
      </c>
      <c r="D3" s="64" t="s">
        <v>9</v>
      </c>
      <c r="E3" s="30" t="s">
        <v>3</v>
      </c>
      <c r="F3" s="72" t="s">
        <v>1</v>
      </c>
      <c r="G3" s="72"/>
      <c r="H3" s="64" t="s">
        <v>2</v>
      </c>
      <c r="I3" s="64" t="s">
        <v>10</v>
      </c>
      <c r="J3" s="67"/>
    </row>
    <row r="4" spans="1:10" s="1" customFormat="1" ht="51" customHeight="1" thickBot="1">
      <c r="A4" s="71"/>
      <c r="B4" s="65"/>
      <c r="C4" s="65"/>
      <c r="D4" s="65"/>
      <c r="E4" s="3" t="s">
        <v>23</v>
      </c>
      <c r="F4" s="2" t="s">
        <v>4</v>
      </c>
      <c r="G4" s="2" t="s">
        <v>5</v>
      </c>
      <c r="H4" s="66"/>
      <c r="I4" s="3" t="s">
        <v>25</v>
      </c>
      <c r="J4" s="4" t="s">
        <v>6</v>
      </c>
    </row>
    <row r="5" spans="1:10" s="1" customFormat="1" ht="30" customHeight="1" thickTop="1">
      <c r="A5" s="21">
        <v>840004</v>
      </c>
      <c r="B5" s="19">
        <v>39246</v>
      </c>
      <c r="C5" s="19">
        <v>44725</v>
      </c>
      <c r="D5" s="27">
        <f aca="true" t="shared" si="0" ref="D5:D17">IF(B5="","",IF(C5="",DATE(YEAR(B5)+5,MONTH(B5),DAY(B5)-1),DATE(YEAR(C5)+5,MONTH(C5),DAY(C5)-1)))</f>
        <v>46550</v>
      </c>
      <c r="E5" s="36" t="s">
        <v>154</v>
      </c>
      <c r="F5" s="36" t="s">
        <v>72</v>
      </c>
      <c r="G5" s="36" t="s">
        <v>73</v>
      </c>
      <c r="H5" s="36" t="s">
        <v>160</v>
      </c>
      <c r="I5" s="36" t="s">
        <v>74</v>
      </c>
      <c r="J5" s="42" t="s">
        <v>176</v>
      </c>
    </row>
    <row r="6" spans="1:10" s="1" customFormat="1" ht="30" customHeight="1">
      <c r="A6" s="18">
        <v>840006</v>
      </c>
      <c r="B6" s="15">
        <v>44490</v>
      </c>
      <c r="C6" s="15"/>
      <c r="D6" s="22">
        <f t="shared" si="0"/>
        <v>46315</v>
      </c>
      <c r="E6" s="39" t="s">
        <v>122</v>
      </c>
      <c r="F6" s="39" t="s">
        <v>123</v>
      </c>
      <c r="G6" s="39" t="s">
        <v>124</v>
      </c>
      <c r="H6" s="39" t="s">
        <v>76</v>
      </c>
      <c r="I6" s="40" t="s">
        <v>77</v>
      </c>
      <c r="J6" s="43">
        <v>37</v>
      </c>
    </row>
    <row r="7" spans="1:10" s="1" customFormat="1" ht="30" customHeight="1">
      <c r="A7" s="21">
        <v>840007</v>
      </c>
      <c r="B7" s="19">
        <v>42830</v>
      </c>
      <c r="C7" s="15">
        <v>44656</v>
      </c>
      <c r="D7" s="22">
        <f t="shared" si="0"/>
        <v>46481</v>
      </c>
      <c r="E7" s="36" t="s">
        <v>173</v>
      </c>
      <c r="F7" s="36" t="s">
        <v>78</v>
      </c>
      <c r="G7" s="36" t="s">
        <v>79</v>
      </c>
      <c r="H7" s="36" t="s">
        <v>179</v>
      </c>
      <c r="I7" s="36" t="s">
        <v>175</v>
      </c>
      <c r="J7" s="42" t="s">
        <v>177</v>
      </c>
    </row>
    <row r="8" spans="1:10" s="1" customFormat="1" ht="30" customHeight="1">
      <c r="A8" s="21">
        <v>840008</v>
      </c>
      <c r="B8" s="19">
        <v>43280</v>
      </c>
      <c r="C8" s="19">
        <v>45106</v>
      </c>
      <c r="D8" s="22">
        <f t="shared" si="0"/>
        <v>46932</v>
      </c>
      <c r="E8" s="36" t="s">
        <v>85</v>
      </c>
      <c r="F8" s="36" t="s">
        <v>89</v>
      </c>
      <c r="G8" s="36" t="s">
        <v>86</v>
      </c>
      <c r="H8" s="36" t="s">
        <v>174</v>
      </c>
      <c r="I8" s="36" t="s">
        <v>75</v>
      </c>
      <c r="J8" s="42">
        <v>14</v>
      </c>
    </row>
    <row r="9" spans="1:10" s="1" customFormat="1" ht="30" customHeight="1">
      <c r="A9" s="21">
        <v>840009</v>
      </c>
      <c r="B9" s="19">
        <v>44473</v>
      </c>
      <c r="C9" s="15"/>
      <c r="D9" s="14">
        <f t="shared" si="0"/>
        <v>46298</v>
      </c>
      <c r="E9" s="33" t="s">
        <v>120</v>
      </c>
      <c r="F9" s="33" t="s">
        <v>70</v>
      </c>
      <c r="G9" s="33" t="s">
        <v>71</v>
      </c>
      <c r="H9" s="73" t="s">
        <v>164</v>
      </c>
      <c r="I9" s="33" t="s">
        <v>121</v>
      </c>
      <c r="J9" s="60" t="s">
        <v>178</v>
      </c>
    </row>
    <row r="10" spans="1:10" s="1" customFormat="1" ht="30" customHeight="1">
      <c r="A10" s="9"/>
      <c r="B10" s="15"/>
      <c r="C10" s="15"/>
      <c r="D10" s="14">
        <f t="shared" si="0"/>
      </c>
      <c r="E10" s="6"/>
      <c r="F10" s="7"/>
      <c r="G10" s="7"/>
      <c r="H10" s="6"/>
      <c r="I10" s="6"/>
      <c r="J10" s="8"/>
    </row>
    <row r="11" spans="1:10" s="1" customFormat="1" ht="30" customHeight="1">
      <c r="A11" s="9"/>
      <c r="B11" s="15"/>
      <c r="C11" s="15"/>
      <c r="D11" s="14">
        <f t="shared" si="0"/>
      </c>
      <c r="E11" s="6"/>
      <c r="F11" s="7"/>
      <c r="G11" s="7"/>
      <c r="H11" s="6"/>
      <c r="I11" s="6"/>
      <c r="J11" s="8"/>
    </row>
    <row r="12" spans="1:10" s="1" customFormat="1" ht="30" customHeight="1">
      <c r="A12" s="9"/>
      <c r="B12" s="15"/>
      <c r="C12" s="15"/>
      <c r="D12" s="14">
        <f t="shared" si="0"/>
      </c>
      <c r="E12" s="6"/>
      <c r="F12" s="7"/>
      <c r="G12" s="7"/>
      <c r="H12" s="6"/>
      <c r="I12" s="6"/>
      <c r="J12" s="8"/>
    </row>
    <row r="13" spans="1:10" s="1" customFormat="1" ht="30" customHeight="1">
      <c r="A13" s="9"/>
      <c r="B13" s="15"/>
      <c r="C13" s="15"/>
      <c r="D13" s="14">
        <f t="shared" si="0"/>
      </c>
      <c r="E13" s="6"/>
      <c r="F13" s="7"/>
      <c r="G13" s="7"/>
      <c r="H13" s="6"/>
      <c r="I13" s="6"/>
      <c r="J13" s="8"/>
    </row>
    <row r="14" spans="1:10" s="1" customFormat="1" ht="30" customHeight="1">
      <c r="A14" s="9"/>
      <c r="B14" s="15"/>
      <c r="C14" s="15"/>
      <c r="D14" s="14">
        <f t="shared" si="0"/>
      </c>
      <c r="E14" s="6"/>
      <c r="F14" s="7"/>
      <c r="G14" s="7"/>
      <c r="H14" s="6"/>
      <c r="I14" s="6"/>
      <c r="J14" s="8"/>
    </row>
    <row r="15" spans="1:10" s="1" customFormat="1" ht="30" customHeight="1">
      <c r="A15" s="9"/>
      <c r="B15" s="15"/>
      <c r="C15" s="15"/>
      <c r="D15" s="14">
        <f t="shared" si="0"/>
      </c>
      <c r="E15" s="6"/>
      <c r="F15" s="7"/>
      <c r="G15" s="7"/>
      <c r="H15" s="6"/>
      <c r="I15" s="6"/>
      <c r="J15" s="8"/>
    </row>
    <row r="16" spans="1:10" s="1" customFormat="1" ht="30" customHeight="1">
      <c r="A16" s="9"/>
      <c r="B16" s="15"/>
      <c r="C16" s="15"/>
      <c r="D16" s="14">
        <f t="shared" si="0"/>
      </c>
      <c r="E16" s="6"/>
      <c r="F16" s="7"/>
      <c r="G16" s="7"/>
      <c r="H16" s="6"/>
      <c r="I16" s="6"/>
      <c r="J16" s="8"/>
    </row>
    <row r="17" spans="1:10" s="1" customFormat="1" ht="30" customHeight="1" thickBot="1">
      <c r="A17" s="10"/>
      <c r="B17" s="16"/>
      <c r="C17" s="16"/>
      <c r="D17" s="28">
        <f t="shared" si="0"/>
      </c>
      <c r="E17" s="11"/>
      <c r="F17" s="12"/>
      <c r="G17" s="12"/>
      <c r="H17" s="11"/>
      <c r="I17" s="11"/>
      <c r="J17" s="13"/>
    </row>
    <row r="18" s="1" customFormat="1" ht="30" customHeight="1"/>
    <row r="19" s="1" customFormat="1" ht="30" customHeight="1"/>
    <row r="20" s="1" customFormat="1" ht="30" customHeight="1"/>
    <row r="21" s="1" customFormat="1" ht="30" customHeight="1"/>
    <row r="22" s="1" customFormat="1" ht="30" customHeight="1"/>
    <row r="23" s="1" customFormat="1" ht="30" customHeight="1"/>
    <row r="24" s="1" customFormat="1" ht="30" customHeight="1"/>
    <row r="25" s="1" customFormat="1" ht="30" customHeight="1"/>
    <row r="26" s="1" customFormat="1" ht="30" customHeight="1"/>
    <row r="27" s="1" customFormat="1" ht="30" customHeight="1"/>
    <row r="28" s="1" customFormat="1" ht="30" customHeight="1"/>
    <row r="29" s="1" customFormat="1" ht="30" customHeight="1"/>
    <row r="30" s="1" customFormat="1" ht="30" customHeight="1"/>
    <row r="31" s="1" customFormat="1" ht="30" customHeight="1"/>
    <row r="32" s="1" customFormat="1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</sheetData>
  <sheetProtection/>
  <mergeCells count="9">
    <mergeCell ref="C3:C4"/>
    <mergeCell ref="D3:D4"/>
    <mergeCell ref="H3:H4"/>
    <mergeCell ref="I3:J3"/>
    <mergeCell ref="A1:J1"/>
    <mergeCell ref="I2:J2"/>
    <mergeCell ref="A3:A4"/>
    <mergeCell ref="B3:B4"/>
    <mergeCell ref="F3:G3"/>
  </mergeCells>
  <printOptions/>
  <pageMargins left="0.75" right="0.45" top="0.56" bottom="0.56" header="0.512" footer="0.512"/>
  <pageSetup errors="blank" fitToHeight="1" fitToWidth="1" horizontalDpi="300" verticalDpi="300" orientation="landscape" paperSize="9" scale="71" r:id="rId1"/>
  <headerFooter alignWithMargins="0">
    <oddHeader>&amp;R&amp;D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J19"/>
  <sheetViews>
    <sheetView showZeros="0" view="pageBreakPreview" zoomScaleSheetLayoutView="100" zoomScalePageLayoutView="0" workbookViewId="0" topLeftCell="A1">
      <selection activeCell="G18" sqref="G18"/>
    </sheetView>
  </sheetViews>
  <sheetFormatPr defaultColWidth="9.00390625" defaultRowHeight="13.5"/>
  <cols>
    <col min="1" max="1" width="8.75390625" style="0" customWidth="1"/>
    <col min="2" max="2" width="10.375" style="0" customWidth="1"/>
    <col min="3" max="4" width="10.25390625" style="0" customWidth="1"/>
    <col min="5" max="5" width="19.375" style="0" customWidth="1"/>
    <col min="6" max="6" width="19.125" style="0" customWidth="1"/>
    <col min="7" max="7" width="29.875" style="0" customWidth="1"/>
    <col min="8" max="8" width="14.25390625" style="0" customWidth="1"/>
    <col min="9" max="9" width="31.125" style="0" customWidth="1"/>
  </cols>
  <sheetData>
    <row r="1" spans="1:10" ht="18.75" customHeight="1">
      <c r="A1" s="68" t="s">
        <v>27</v>
      </c>
      <c r="B1" s="68"/>
      <c r="C1" s="68"/>
      <c r="D1" s="68"/>
      <c r="E1" s="68"/>
      <c r="F1" s="68"/>
      <c r="G1" s="68"/>
      <c r="H1" s="68"/>
      <c r="I1" s="68"/>
      <c r="J1" s="68"/>
    </row>
    <row r="2" spans="9:10" ht="14.25" customHeight="1" thickBot="1">
      <c r="I2" s="69"/>
      <c r="J2" s="69"/>
    </row>
    <row r="3" spans="1:10" s="1" customFormat="1" ht="27" customHeight="1">
      <c r="A3" s="70" t="s">
        <v>0</v>
      </c>
      <c r="B3" s="64" t="s">
        <v>7</v>
      </c>
      <c r="C3" s="64" t="s">
        <v>8</v>
      </c>
      <c r="D3" s="64" t="s">
        <v>9</v>
      </c>
      <c r="E3" s="31" t="s">
        <v>3</v>
      </c>
      <c r="F3" s="72" t="s">
        <v>1</v>
      </c>
      <c r="G3" s="72"/>
      <c r="H3" s="64" t="s">
        <v>2</v>
      </c>
      <c r="I3" s="64" t="s">
        <v>10</v>
      </c>
      <c r="J3" s="67"/>
    </row>
    <row r="4" spans="1:10" s="1" customFormat="1" ht="51" customHeight="1" thickBot="1">
      <c r="A4" s="71"/>
      <c r="B4" s="65"/>
      <c r="C4" s="65"/>
      <c r="D4" s="65"/>
      <c r="E4" s="3" t="s">
        <v>23</v>
      </c>
      <c r="F4" s="2" t="s">
        <v>4</v>
      </c>
      <c r="G4" s="2" t="s">
        <v>5</v>
      </c>
      <c r="H4" s="66"/>
      <c r="I4" s="3" t="s">
        <v>26</v>
      </c>
      <c r="J4" s="4" t="s">
        <v>6</v>
      </c>
    </row>
    <row r="5" spans="1:10" s="1" customFormat="1" ht="30" customHeight="1" thickTop="1">
      <c r="A5" s="5">
        <v>440001</v>
      </c>
      <c r="B5" s="15">
        <v>43976</v>
      </c>
      <c r="C5" s="14"/>
      <c r="D5" s="14">
        <f>IF(B5="","",IF(C5="",DATE(YEAR(B5)+5,MONTH(B5),DAY(B5)-1),DATE(YEAR(C5)+5,MONTH(C5),DAY(C5)-1)))</f>
        <v>45801</v>
      </c>
      <c r="E5" s="32" t="s">
        <v>97</v>
      </c>
      <c r="F5" s="32" t="s">
        <v>100</v>
      </c>
      <c r="G5" s="32" t="s">
        <v>98</v>
      </c>
      <c r="H5" s="34" t="s">
        <v>97</v>
      </c>
      <c r="I5" s="32" t="s">
        <v>99</v>
      </c>
      <c r="J5" s="62" t="s">
        <v>180</v>
      </c>
    </row>
    <row r="6" spans="1:10" s="1" customFormat="1" ht="30" customHeight="1">
      <c r="A6" s="5">
        <v>440002</v>
      </c>
      <c r="B6" s="15">
        <v>44693</v>
      </c>
      <c r="C6" s="15"/>
      <c r="D6" s="14">
        <f aca="true" t="shared" si="0" ref="D6:D19">IF(B6="","",IF(C6="",DATE(YEAR(B6)+5,MONTH(B6),DAY(B6)-1),DATE(YEAR(C6)+5,MONTH(C6),DAY(C6)-1)))</f>
        <v>46518</v>
      </c>
      <c r="E6" s="40" t="s">
        <v>136</v>
      </c>
      <c r="F6" s="39" t="s">
        <v>140</v>
      </c>
      <c r="G6" s="32" t="s">
        <v>138</v>
      </c>
      <c r="H6" s="40" t="s">
        <v>135</v>
      </c>
      <c r="I6" s="39" t="s">
        <v>134</v>
      </c>
      <c r="J6" s="63" t="s">
        <v>180</v>
      </c>
    </row>
    <row r="7" spans="1:10" s="1" customFormat="1" ht="30" customHeight="1">
      <c r="A7" s="5"/>
      <c r="B7" s="15"/>
      <c r="C7" s="15"/>
      <c r="D7" s="14">
        <f t="shared" si="0"/>
      </c>
      <c r="E7" s="6"/>
      <c r="F7" s="7"/>
      <c r="G7" s="7"/>
      <c r="H7" s="6"/>
      <c r="I7" s="6"/>
      <c r="J7" s="8"/>
    </row>
    <row r="8" spans="1:10" s="1" customFormat="1" ht="30" customHeight="1">
      <c r="A8" s="5"/>
      <c r="B8" s="15"/>
      <c r="C8" s="15"/>
      <c r="D8" s="14">
        <f t="shared" si="0"/>
      </c>
      <c r="E8" s="6"/>
      <c r="F8" s="7"/>
      <c r="G8" s="7"/>
      <c r="H8" s="6"/>
      <c r="I8" s="6"/>
      <c r="J8" s="8"/>
    </row>
    <row r="9" spans="1:10" s="1" customFormat="1" ht="30" customHeight="1">
      <c r="A9" s="9"/>
      <c r="B9" s="15"/>
      <c r="C9" s="15"/>
      <c r="D9" s="14">
        <f t="shared" si="0"/>
      </c>
      <c r="E9" s="6"/>
      <c r="F9" s="7"/>
      <c r="G9" s="7"/>
      <c r="H9" s="6"/>
      <c r="I9" s="6"/>
      <c r="J9" s="8"/>
    </row>
    <row r="10" spans="1:10" s="1" customFormat="1" ht="30" customHeight="1">
      <c r="A10" s="9"/>
      <c r="B10" s="15"/>
      <c r="C10" s="15"/>
      <c r="D10" s="14">
        <f t="shared" si="0"/>
      </c>
      <c r="E10" s="6"/>
      <c r="F10" s="7"/>
      <c r="G10" s="7"/>
      <c r="H10" s="6"/>
      <c r="I10" s="6"/>
      <c r="J10" s="8"/>
    </row>
    <row r="11" spans="1:10" s="1" customFormat="1" ht="30" customHeight="1">
      <c r="A11" s="9"/>
      <c r="B11" s="15"/>
      <c r="C11" s="15"/>
      <c r="D11" s="14">
        <f t="shared" si="0"/>
      </c>
      <c r="E11" s="6"/>
      <c r="F11" s="7"/>
      <c r="G11" s="7"/>
      <c r="H11" s="6"/>
      <c r="I11" s="6"/>
      <c r="J11" s="8"/>
    </row>
    <row r="12" spans="1:10" s="1" customFormat="1" ht="30" customHeight="1">
      <c r="A12" s="9"/>
      <c r="B12" s="15"/>
      <c r="C12" s="15"/>
      <c r="D12" s="14">
        <f t="shared" si="0"/>
      </c>
      <c r="E12" s="6"/>
      <c r="F12" s="7"/>
      <c r="G12" s="7"/>
      <c r="H12" s="6"/>
      <c r="I12" s="6"/>
      <c r="J12" s="8"/>
    </row>
    <row r="13" spans="1:10" s="1" customFormat="1" ht="30" customHeight="1">
      <c r="A13" s="9"/>
      <c r="B13" s="15"/>
      <c r="C13" s="15"/>
      <c r="D13" s="14">
        <f t="shared" si="0"/>
      </c>
      <c r="E13" s="6"/>
      <c r="F13" s="7"/>
      <c r="G13" s="7"/>
      <c r="H13" s="6"/>
      <c r="I13" s="6"/>
      <c r="J13" s="8"/>
    </row>
    <row r="14" spans="1:10" s="1" customFormat="1" ht="30" customHeight="1">
      <c r="A14" s="9"/>
      <c r="B14" s="15"/>
      <c r="C14" s="15"/>
      <c r="D14" s="14">
        <f t="shared" si="0"/>
      </c>
      <c r="E14" s="6"/>
      <c r="F14" s="7"/>
      <c r="G14" s="7"/>
      <c r="H14" s="6"/>
      <c r="I14" s="6"/>
      <c r="J14" s="8"/>
    </row>
    <row r="15" spans="1:10" s="1" customFormat="1" ht="30" customHeight="1">
      <c r="A15" s="9"/>
      <c r="B15" s="15"/>
      <c r="C15" s="15"/>
      <c r="D15" s="14">
        <f t="shared" si="0"/>
      </c>
      <c r="E15" s="6"/>
      <c r="F15" s="7"/>
      <c r="G15" s="7"/>
      <c r="H15" s="6"/>
      <c r="I15" s="6"/>
      <c r="J15" s="8"/>
    </row>
    <row r="16" spans="1:10" s="1" customFormat="1" ht="30" customHeight="1">
      <c r="A16" s="9"/>
      <c r="B16" s="15"/>
      <c r="C16" s="15"/>
      <c r="D16" s="14">
        <f t="shared" si="0"/>
      </c>
      <c r="E16" s="6"/>
      <c r="F16" s="7"/>
      <c r="G16" s="7"/>
      <c r="H16" s="6"/>
      <c r="I16" s="6"/>
      <c r="J16" s="8"/>
    </row>
    <row r="17" spans="1:10" s="1" customFormat="1" ht="30" customHeight="1">
      <c r="A17" s="9"/>
      <c r="B17" s="15"/>
      <c r="C17" s="15"/>
      <c r="D17" s="14">
        <f t="shared" si="0"/>
      </c>
      <c r="E17" s="6"/>
      <c r="F17" s="7"/>
      <c r="G17" s="7"/>
      <c r="H17" s="6"/>
      <c r="I17" s="6"/>
      <c r="J17" s="8"/>
    </row>
    <row r="18" spans="1:10" s="1" customFormat="1" ht="30" customHeight="1">
      <c r="A18" s="9"/>
      <c r="B18" s="15"/>
      <c r="C18" s="15"/>
      <c r="D18" s="14">
        <f t="shared" si="0"/>
      </c>
      <c r="E18" s="6"/>
      <c r="F18" s="7"/>
      <c r="G18" s="7"/>
      <c r="H18" s="6"/>
      <c r="I18" s="6"/>
      <c r="J18" s="8"/>
    </row>
    <row r="19" spans="1:10" s="1" customFormat="1" ht="30" customHeight="1" thickBot="1">
      <c r="A19" s="10"/>
      <c r="B19" s="16"/>
      <c r="C19" s="16"/>
      <c r="D19" s="28">
        <f t="shared" si="0"/>
      </c>
      <c r="E19" s="11"/>
      <c r="F19" s="12"/>
      <c r="G19" s="12"/>
      <c r="H19" s="11"/>
      <c r="I19" s="11"/>
      <c r="J19" s="13"/>
    </row>
    <row r="20" s="1" customFormat="1" ht="30" customHeight="1"/>
    <row r="21" s="1" customFormat="1" ht="30" customHeight="1"/>
    <row r="22" s="1" customFormat="1" ht="30" customHeight="1"/>
    <row r="23" s="1" customFormat="1" ht="30" customHeight="1"/>
    <row r="24" s="1" customFormat="1" ht="30" customHeight="1"/>
    <row r="25" s="1" customFormat="1" ht="30" customHeight="1"/>
    <row r="26" s="1" customFormat="1" ht="30" customHeight="1"/>
    <row r="27" s="1" customFormat="1" ht="30" customHeight="1"/>
    <row r="28" s="1" customFormat="1" ht="30" customHeight="1"/>
    <row r="29" s="1" customFormat="1" ht="30" customHeight="1"/>
    <row r="30" s="1" customFormat="1" ht="30" customHeight="1"/>
    <row r="31" s="1" customFormat="1" ht="30" customHeight="1"/>
    <row r="32" s="1" customFormat="1" ht="30" customHeight="1"/>
    <row r="33" s="1" customFormat="1" ht="30" customHeight="1"/>
    <row r="34" s="1" customFormat="1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</sheetData>
  <sheetProtection/>
  <mergeCells count="9">
    <mergeCell ref="C3:C4"/>
    <mergeCell ref="D3:D4"/>
    <mergeCell ref="H3:H4"/>
    <mergeCell ref="I3:J3"/>
    <mergeCell ref="A1:J1"/>
    <mergeCell ref="I2:J2"/>
    <mergeCell ref="A3:A4"/>
    <mergeCell ref="B3:B4"/>
    <mergeCell ref="F3:G3"/>
  </mergeCells>
  <printOptions/>
  <pageMargins left="0.75" right="0.45" top="0.56" bottom="0.56" header="0.512" footer="0.512"/>
  <pageSetup errors="blank" fitToHeight="1" fitToWidth="1" horizontalDpi="300" verticalDpi="300" orientation="landscape" paperSize="9" scale="84" r:id="rId1"/>
  <headerFooter alignWithMargins="0">
    <oddHeader>&amp;R&amp;D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N19"/>
  <sheetViews>
    <sheetView showZeros="0" view="pageBreakPreview" zoomScaleSheetLayoutView="100" zoomScalePageLayoutView="0" workbookViewId="0" topLeftCell="A1">
      <selection activeCell="G13" sqref="G13"/>
    </sheetView>
  </sheetViews>
  <sheetFormatPr defaultColWidth="9.00390625" defaultRowHeight="13.5"/>
  <cols>
    <col min="1" max="1" width="8.75390625" style="0" customWidth="1"/>
    <col min="2" max="2" width="10.375" style="0" customWidth="1"/>
    <col min="3" max="4" width="10.25390625" style="0" customWidth="1"/>
    <col min="5" max="5" width="19.375" style="0" customWidth="1"/>
    <col min="6" max="6" width="19.125" style="0" customWidth="1"/>
    <col min="7" max="7" width="29.875" style="0" customWidth="1"/>
    <col min="8" max="8" width="14.25390625" style="0" customWidth="1"/>
    <col min="9" max="9" width="17.25390625" style="0" customWidth="1"/>
  </cols>
  <sheetData>
    <row r="1" spans="1:10" ht="18.75" customHeight="1">
      <c r="A1" s="68" t="s">
        <v>29</v>
      </c>
      <c r="B1" s="68"/>
      <c r="C1" s="68"/>
      <c r="D1" s="68"/>
      <c r="E1" s="68"/>
      <c r="F1" s="68"/>
      <c r="G1" s="68"/>
      <c r="H1" s="68"/>
      <c r="I1" s="68"/>
      <c r="J1" s="68"/>
    </row>
    <row r="2" spans="9:10" ht="14.25" customHeight="1" thickBot="1">
      <c r="I2" s="69"/>
      <c r="J2" s="69"/>
    </row>
    <row r="3" spans="1:10" s="1" customFormat="1" ht="27" customHeight="1">
      <c r="A3" s="70" t="s">
        <v>0</v>
      </c>
      <c r="B3" s="64" t="s">
        <v>7</v>
      </c>
      <c r="C3" s="64" t="s">
        <v>8</v>
      </c>
      <c r="D3" s="64" t="s">
        <v>9</v>
      </c>
      <c r="E3" s="31" t="s">
        <v>3</v>
      </c>
      <c r="F3" s="72" t="s">
        <v>1</v>
      </c>
      <c r="G3" s="72"/>
      <c r="H3" s="64" t="s">
        <v>2</v>
      </c>
      <c r="I3" s="64" t="s">
        <v>10</v>
      </c>
      <c r="J3" s="67"/>
    </row>
    <row r="4" spans="1:10" s="1" customFormat="1" ht="51" customHeight="1" thickBot="1">
      <c r="A4" s="71"/>
      <c r="B4" s="65"/>
      <c r="C4" s="65"/>
      <c r="D4" s="65"/>
      <c r="E4" s="3" t="s">
        <v>23</v>
      </c>
      <c r="F4" s="2" t="s">
        <v>4</v>
      </c>
      <c r="G4" s="2" t="s">
        <v>5</v>
      </c>
      <c r="H4" s="66"/>
      <c r="I4" s="3" t="s">
        <v>28</v>
      </c>
      <c r="J4" s="4" t="s">
        <v>6</v>
      </c>
    </row>
    <row r="5" spans="1:14" s="1" customFormat="1" ht="30" customHeight="1" thickTop="1">
      <c r="A5" s="5">
        <v>740001</v>
      </c>
      <c r="B5" s="15">
        <v>43976</v>
      </c>
      <c r="C5" s="14"/>
      <c r="D5" s="14">
        <f aca="true" t="shared" si="0" ref="D5:D19">IF(B5="","",IF(C5="",DATE(YEAR(B5)+5,MONTH(B5),DAY(B5)-1),DATE(YEAR(C5)+5,MONTH(C5),DAY(C5)-1)))</f>
        <v>45801</v>
      </c>
      <c r="E5" s="32" t="s">
        <v>97</v>
      </c>
      <c r="F5" s="32" t="s">
        <v>101</v>
      </c>
      <c r="G5" s="32" t="s">
        <v>98</v>
      </c>
      <c r="H5" s="34" t="s">
        <v>97</v>
      </c>
      <c r="I5" s="32" t="s">
        <v>99</v>
      </c>
      <c r="J5" s="62" t="s">
        <v>180</v>
      </c>
      <c r="N5" s="61"/>
    </row>
    <row r="6" spans="1:10" s="1" customFormat="1" ht="30" customHeight="1">
      <c r="A6" s="5">
        <v>740002</v>
      </c>
      <c r="B6" s="15">
        <v>44693</v>
      </c>
      <c r="C6" s="15"/>
      <c r="D6" s="14">
        <f t="shared" si="0"/>
        <v>46518</v>
      </c>
      <c r="E6" s="40" t="s">
        <v>136</v>
      </c>
      <c r="F6" s="39" t="s">
        <v>139</v>
      </c>
      <c r="G6" s="32" t="s">
        <v>137</v>
      </c>
      <c r="H6" s="40" t="s">
        <v>135</v>
      </c>
      <c r="I6" s="40" t="s">
        <v>52</v>
      </c>
      <c r="J6" s="63" t="s">
        <v>180</v>
      </c>
    </row>
    <row r="7" spans="1:10" s="1" customFormat="1" ht="30" customHeight="1">
      <c r="A7" s="5"/>
      <c r="B7" s="15"/>
      <c r="C7" s="15"/>
      <c r="D7" s="14">
        <f t="shared" si="0"/>
      </c>
      <c r="E7" s="6"/>
      <c r="F7" s="7"/>
      <c r="G7" s="7"/>
      <c r="H7" s="6"/>
      <c r="I7" s="6"/>
      <c r="J7" s="8"/>
    </row>
    <row r="8" spans="1:10" s="1" customFormat="1" ht="30" customHeight="1">
      <c r="A8" s="5"/>
      <c r="B8" s="15"/>
      <c r="C8" s="15"/>
      <c r="D8" s="14">
        <f t="shared" si="0"/>
      </c>
      <c r="E8" s="6"/>
      <c r="F8" s="7"/>
      <c r="G8" s="7"/>
      <c r="H8" s="6"/>
      <c r="I8" s="6"/>
      <c r="J8" s="8"/>
    </row>
    <row r="9" spans="1:10" s="1" customFormat="1" ht="30" customHeight="1">
      <c r="A9" s="9"/>
      <c r="B9" s="15"/>
      <c r="C9" s="15"/>
      <c r="D9" s="14">
        <f t="shared" si="0"/>
      </c>
      <c r="E9" s="6"/>
      <c r="F9" s="7"/>
      <c r="G9" s="7"/>
      <c r="H9" s="6"/>
      <c r="I9" s="6"/>
      <c r="J9" s="8"/>
    </row>
    <row r="10" spans="1:10" s="1" customFormat="1" ht="30" customHeight="1">
      <c r="A10" s="9"/>
      <c r="B10" s="15"/>
      <c r="C10" s="15"/>
      <c r="D10" s="14">
        <f t="shared" si="0"/>
      </c>
      <c r="E10" s="6"/>
      <c r="F10" s="7"/>
      <c r="G10" s="7"/>
      <c r="H10" s="6"/>
      <c r="I10" s="6"/>
      <c r="J10" s="8"/>
    </row>
    <row r="11" spans="1:10" s="1" customFormat="1" ht="30" customHeight="1">
      <c r="A11" s="9"/>
      <c r="B11" s="15"/>
      <c r="C11" s="15"/>
      <c r="D11" s="14">
        <f t="shared" si="0"/>
      </c>
      <c r="E11" s="6"/>
      <c r="F11" s="7"/>
      <c r="G11" s="7"/>
      <c r="H11" s="6"/>
      <c r="I11" s="6"/>
      <c r="J11" s="8"/>
    </row>
    <row r="12" spans="1:10" s="1" customFormat="1" ht="30" customHeight="1">
      <c r="A12" s="9"/>
      <c r="B12" s="15"/>
      <c r="C12" s="15"/>
      <c r="D12" s="14">
        <f t="shared" si="0"/>
      </c>
      <c r="E12" s="6"/>
      <c r="F12" s="7"/>
      <c r="G12" s="7"/>
      <c r="H12" s="6"/>
      <c r="I12" s="6"/>
      <c r="J12" s="8"/>
    </row>
    <row r="13" spans="1:10" s="1" customFormat="1" ht="30" customHeight="1">
      <c r="A13" s="9"/>
      <c r="B13" s="15"/>
      <c r="C13" s="15"/>
      <c r="D13" s="14">
        <f t="shared" si="0"/>
      </c>
      <c r="E13" s="6"/>
      <c r="F13" s="7"/>
      <c r="G13" s="7"/>
      <c r="H13" s="6"/>
      <c r="I13" s="6"/>
      <c r="J13" s="8"/>
    </row>
    <row r="14" spans="1:10" s="1" customFormat="1" ht="30" customHeight="1">
      <c r="A14" s="9"/>
      <c r="B14" s="15"/>
      <c r="C14" s="15"/>
      <c r="D14" s="14">
        <f t="shared" si="0"/>
      </c>
      <c r="E14" s="6"/>
      <c r="F14" s="7"/>
      <c r="G14" s="7"/>
      <c r="H14" s="6"/>
      <c r="I14" s="6"/>
      <c r="J14" s="8"/>
    </row>
    <row r="15" spans="1:10" s="1" customFormat="1" ht="30" customHeight="1">
      <c r="A15" s="9"/>
      <c r="B15" s="15"/>
      <c r="C15" s="15"/>
      <c r="D15" s="14">
        <f t="shared" si="0"/>
      </c>
      <c r="E15" s="6"/>
      <c r="F15" s="7"/>
      <c r="G15" s="7"/>
      <c r="H15" s="6"/>
      <c r="I15" s="6"/>
      <c r="J15" s="8"/>
    </row>
    <row r="16" spans="1:10" s="1" customFormat="1" ht="30" customHeight="1">
      <c r="A16" s="9"/>
      <c r="B16" s="15"/>
      <c r="C16" s="15"/>
      <c r="D16" s="14">
        <f t="shared" si="0"/>
      </c>
      <c r="E16" s="6"/>
      <c r="F16" s="7"/>
      <c r="G16" s="7"/>
      <c r="H16" s="6"/>
      <c r="I16" s="6"/>
      <c r="J16" s="8"/>
    </row>
    <row r="17" spans="1:10" s="1" customFormat="1" ht="30" customHeight="1">
      <c r="A17" s="9"/>
      <c r="B17" s="15"/>
      <c r="C17" s="15"/>
      <c r="D17" s="14">
        <f t="shared" si="0"/>
      </c>
      <c r="E17" s="6"/>
      <c r="F17" s="7"/>
      <c r="G17" s="7"/>
      <c r="H17" s="6"/>
      <c r="I17" s="6"/>
      <c r="J17" s="8"/>
    </row>
    <row r="18" spans="1:10" s="1" customFormat="1" ht="30" customHeight="1">
      <c r="A18" s="9"/>
      <c r="B18" s="15"/>
      <c r="C18" s="15"/>
      <c r="D18" s="14">
        <f t="shared" si="0"/>
      </c>
      <c r="E18" s="6"/>
      <c r="F18" s="7"/>
      <c r="G18" s="7"/>
      <c r="H18" s="6"/>
      <c r="I18" s="6"/>
      <c r="J18" s="8"/>
    </row>
    <row r="19" spans="1:10" s="1" customFormat="1" ht="30" customHeight="1" thickBot="1">
      <c r="A19" s="10"/>
      <c r="B19" s="16"/>
      <c r="C19" s="16"/>
      <c r="D19" s="28">
        <f t="shared" si="0"/>
      </c>
      <c r="E19" s="11"/>
      <c r="F19" s="12"/>
      <c r="G19" s="12"/>
      <c r="H19" s="11"/>
      <c r="I19" s="11"/>
      <c r="J19" s="13"/>
    </row>
    <row r="20" s="1" customFormat="1" ht="30" customHeight="1"/>
    <row r="21" s="1" customFormat="1" ht="30" customHeight="1"/>
    <row r="22" s="1" customFormat="1" ht="30" customHeight="1"/>
    <row r="23" s="1" customFormat="1" ht="30" customHeight="1"/>
    <row r="24" s="1" customFormat="1" ht="30" customHeight="1"/>
    <row r="25" s="1" customFormat="1" ht="30" customHeight="1"/>
    <row r="26" s="1" customFormat="1" ht="30" customHeight="1"/>
    <row r="27" s="1" customFormat="1" ht="30" customHeight="1"/>
    <row r="28" s="1" customFormat="1" ht="30" customHeight="1"/>
    <row r="29" s="1" customFormat="1" ht="30" customHeight="1"/>
    <row r="30" s="1" customFormat="1" ht="30" customHeight="1"/>
    <row r="31" s="1" customFormat="1" ht="30" customHeight="1"/>
    <row r="32" s="1" customFormat="1" ht="30" customHeight="1"/>
    <row r="33" s="1" customFormat="1" ht="30" customHeight="1"/>
    <row r="34" s="1" customFormat="1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</sheetData>
  <sheetProtection/>
  <mergeCells count="9">
    <mergeCell ref="H3:H4"/>
    <mergeCell ref="I3:J3"/>
    <mergeCell ref="A1:J1"/>
    <mergeCell ref="I2:J2"/>
    <mergeCell ref="A3:A4"/>
    <mergeCell ref="B3:B4"/>
    <mergeCell ref="F3:G3"/>
    <mergeCell ref="C3:C4"/>
    <mergeCell ref="D3:D4"/>
  </mergeCells>
  <printOptions/>
  <pageMargins left="0.75" right="0.45" top="0.56" bottom="0.56" header="0.512" footer="0.512"/>
  <pageSetup errors="blank" fitToHeight="1" fitToWidth="1" horizontalDpi="300" verticalDpi="300" orientation="landscape" paperSize="9" scale="92" r:id="rId1"/>
  <headerFooter alignWithMargins="0">
    <oddHeader>&amp;R&amp;D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G21" sqref="G21"/>
    </sheetView>
  </sheetViews>
  <sheetFormatPr defaultColWidth="9.00390625" defaultRowHeight="13.5"/>
  <cols>
    <col min="1" max="1" width="19.25390625" style="0" bestFit="1" customWidth="1"/>
    <col min="2" max="2" width="13.00390625" style="0" bestFit="1" customWidth="1"/>
  </cols>
  <sheetData>
    <row r="1" ht="13.5">
      <c r="A1" t="s">
        <v>17</v>
      </c>
    </row>
    <row r="2" ht="13.5">
      <c r="A2" t="s">
        <v>18</v>
      </c>
    </row>
    <row r="3" ht="13.5">
      <c r="A3" t="s">
        <v>19</v>
      </c>
    </row>
    <row r="4" ht="13.5">
      <c r="A4" s="17" t="s">
        <v>20</v>
      </c>
    </row>
    <row r="5" ht="13.5">
      <c r="A5" t="s">
        <v>21</v>
      </c>
    </row>
    <row r="6" ht="13.5">
      <c r="A6" s="17" t="s">
        <v>22</v>
      </c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okuser</dc:creator>
  <cp:keywords/>
  <dc:description/>
  <cp:lastModifiedBy>oitapref</cp:lastModifiedBy>
  <cp:lastPrinted>2023-07-26T07:31:07Z</cp:lastPrinted>
  <dcterms:created xsi:type="dcterms:W3CDTF">2006-04-17T02:06:37Z</dcterms:created>
  <dcterms:modified xsi:type="dcterms:W3CDTF">2023-09-29T06:33:44Z</dcterms:modified>
  <cp:category/>
  <cp:version/>
  <cp:contentType/>
  <cp:contentStatus/>
</cp:coreProperties>
</file>