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7350" tabRatio="816" activeTab="1"/>
  </bookViews>
  <sheets>
    <sheet name="販売" sheetId="1" r:id="rId1"/>
    <sheet name="保管" sheetId="2" r:id="rId2"/>
    <sheet name="貸出" sheetId="3" r:id="rId3"/>
    <sheet name="訓練" sheetId="4" r:id="rId4"/>
    <sheet name="展示" sheetId="5" r:id="rId5"/>
    <sheet name="競りあっせん" sheetId="6" r:id="rId6"/>
    <sheet name="譲受飼養" sheetId="7" r:id="rId7"/>
    <sheet name="保管（施設無）" sheetId="8" r:id="rId8"/>
  </sheets>
  <definedNames>
    <definedName name="_xlnm.Print_Area" localSheetId="5">'競りあっせん'!$A$1:$J$5</definedName>
    <definedName name="_xlnm.Print_Area" localSheetId="3">'訓練'!$A$1:$J$5</definedName>
    <definedName name="_xlnm.Print_Area" localSheetId="6">'譲受飼養'!$A$1:$J$5</definedName>
    <definedName name="_xlnm.Print_Area" localSheetId="2">'貸出'!$A$1:$J$7</definedName>
    <definedName name="_xlnm.Print_Area" localSheetId="4">'展示'!$A$1:$J$13</definedName>
    <definedName name="_xlnm.Print_Area" localSheetId="0">'販売'!$A$1:$K$19</definedName>
    <definedName name="_xlnm.Print_Area" localSheetId="1">'保管'!$A$1:$J$33</definedName>
    <definedName name="_xlnm.Print_Area" localSheetId="7">'保管（施設無）'!$A$1:$J$5</definedName>
    <definedName name="syotyou">#REF!</definedName>
  </definedNames>
  <calcPr fullCalcOnLoad="1"/>
</workbook>
</file>

<file path=xl/comments2.xml><?xml version="1.0" encoding="utf-8"?>
<comments xmlns="http://schemas.openxmlformats.org/spreadsheetml/2006/main">
  <authors>
    <author>okuser</author>
  </authors>
  <commentList>
    <comment ref="B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</commentList>
</comments>
</file>

<file path=xl/comments3.xml><?xml version="1.0" encoding="utf-8"?>
<comments xmlns="http://schemas.openxmlformats.org/spreadsheetml/2006/main">
  <authors>
    <author>okuser</author>
  </authors>
  <commentList>
    <comment ref="B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</commentList>
</comments>
</file>

<file path=xl/sharedStrings.xml><?xml version="1.0" encoding="utf-8"?>
<sst xmlns="http://schemas.openxmlformats.org/spreadsheetml/2006/main" count="456" uniqueCount="224">
  <si>
    <t>登録番号</t>
  </si>
  <si>
    <t>事業所</t>
  </si>
  <si>
    <t>動物取扱責任者の氏名</t>
  </si>
  <si>
    <t>動物取扱業者</t>
  </si>
  <si>
    <t>名称</t>
  </si>
  <si>
    <t>所在地</t>
  </si>
  <si>
    <t>数</t>
  </si>
  <si>
    <t>登録年月日
（初回）</t>
  </si>
  <si>
    <t>登録年月日
（更新）</t>
  </si>
  <si>
    <t>有効期間の末日</t>
  </si>
  <si>
    <t>主として取り扱う動物</t>
  </si>
  <si>
    <t>動物取扱者登録簿（保管業）</t>
  </si>
  <si>
    <t>動物取扱者登録簿（訓練業）</t>
  </si>
  <si>
    <t>動物取扱者登録簿（展示業）</t>
  </si>
  <si>
    <t>動物取扱者登録簿（販売業）</t>
  </si>
  <si>
    <t>種類</t>
  </si>
  <si>
    <t>氏名
（法人にあっては、名称及び代表者の氏名）</t>
  </si>
  <si>
    <t>氏名
（法人にあっては、名称及び代表者の氏名）</t>
  </si>
  <si>
    <t>種類</t>
  </si>
  <si>
    <t>動物取扱者登録簿（貸出業）</t>
  </si>
  <si>
    <t>種類</t>
  </si>
  <si>
    <t>動物取扱者登録簿（保管業　飼養施設を有さずに営むもの）</t>
  </si>
  <si>
    <t>犬</t>
  </si>
  <si>
    <t>主として取り扱う動物</t>
  </si>
  <si>
    <t>氏名
（法人にあっては、名称及び代表者の氏名）</t>
  </si>
  <si>
    <t>種類</t>
  </si>
  <si>
    <t>辛島　守</t>
  </si>
  <si>
    <t>大分県中津市大字万田485-15</t>
  </si>
  <si>
    <t>辛島</t>
  </si>
  <si>
    <t>植山英典</t>
  </si>
  <si>
    <t>大分県中津市大字福島2211-56</t>
  </si>
  <si>
    <t>三保初柴荘</t>
  </si>
  <si>
    <t>20頭</t>
  </si>
  <si>
    <t>６頭</t>
  </si>
  <si>
    <t>わんわん花みち園</t>
  </si>
  <si>
    <t>岡田　宏明</t>
  </si>
  <si>
    <t>１０頭</t>
  </si>
  <si>
    <t>前田　勉</t>
  </si>
  <si>
    <t>大分県中津市大字永添１５－１</t>
  </si>
  <si>
    <t>まめたろうペットホテル＆トリミング</t>
  </si>
  <si>
    <t>奥　慶司</t>
  </si>
  <si>
    <t>大分県宇佐市大字下高家　１０５２－１</t>
  </si>
  <si>
    <t>奥双葉荘</t>
  </si>
  <si>
    <t>奥　慶司</t>
  </si>
  <si>
    <t>尾崎　聖子</t>
  </si>
  <si>
    <t>大分県宇佐市大字石田６０番地の１</t>
  </si>
  <si>
    <t>オザキペット</t>
  </si>
  <si>
    <t>犬・猫・ハムスター類
インコ・文鳥等
カメ</t>
  </si>
  <si>
    <t>3・４・１０
１０
１０</t>
  </si>
  <si>
    <t>久保　香</t>
  </si>
  <si>
    <t>TIKI　LOVE　HOUSE</t>
  </si>
  <si>
    <t>大分県宇佐市大字下高家１０７８番地</t>
  </si>
  <si>
    <t>松垣義広</t>
  </si>
  <si>
    <t>中津菊花荘</t>
  </si>
  <si>
    <t>柾木愛子</t>
  </si>
  <si>
    <t>わんちゃんの美容室ＡＩＣＯ</t>
  </si>
  <si>
    <t>中井久美子</t>
  </si>
  <si>
    <t>犬・猫</t>
  </si>
  <si>
    <t>犬、猫</t>
  </si>
  <si>
    <t>松浦　月美</t>
  </si>
  <si>
    <t>大分県中津市大字大貞３７１－２４４</t>
  </si>
  <si>
    <t>愛犬美容室ねこ・わんちゃん</t>
  </si>
  <si>
    <t>大谷　浩二</t>
  </si>
  <si>
    <t>大分県中津市中殿町３－２１－１６</t>
  </si>
  <si>
    <t>ＢＶ動物病院</t>
  </si>
  <si>
    <t>濱田　涼子</t>
  </si>
  <si>
    <t>ドッグハウス　NANA</t>
  </si>
  <si>
    <t>大分県宇佐市辛島６７－３</t>
  </si>
  <si>
    <t>大分県宇佐市大字別府５６１－１</t>
  </si>
  <si>
    <t>犬・猫・ウサギ</t>
  </si>
  <si>
    <t>鳥羽　真弓</t>
  </si>
  <si>
    <t>大分県宇佐市大字江須賀１５４－１</t>
  </si>
  <si>
    <t>ほっぷ・すてっぷ・じゃんぷ（犬ちゃんサロン）</t>
  </si>
  <si>
    <t>田中　鈴子</t>
  </si>
  <si>
    <t>大分県中津市三光諫山1520－5</t>
  </si>
  <si>
    <t>いぬ日和</t>
  </si>
  <si>
    <t>大分県宇佐市安心院町南畑２の１７５５番地の１</t>
  </si>
  <si>
    <t>九州アフリカ・ライオン・サファリ株式会社
　　　</t>
  </si>
  <si>
    <t>犬、猫、兎</t>
  </si>
  <si>
    <t>株式会社花みち園　代表取締役　岡田宏明</t>
  </si>
  <si>
    <t>中津市三光森山６３番地</t>
  </si>
  <si>
    <t>犬、猫、孔雀</t>
  </si>
  <si>
    <t>100・7・2</t>
  </si>
  <si>
    <t>田中　誓子</t>
  </si>
  <si>
    <t>大分県宇佐市大字江須賀1588－3</t>
  </si>
  <si>
    <t>２０頭</t>
  </si>
  <si>
    <t>荒川　佳恵</t>
  </si>
  <si>
    <t>大分県宇佐市大字四日市３０６９</t>
  </si>
  <si>
    <t>Dog Salon Yun</t>
  </si>
  <si>
    <t>加藤　桂子</t>
  </si>
  <si>
    <t>大分県宇佐市四日市1265-12</t>
  </si>
  <si>
    <t>ドッグサロン　フェリーチェ</t>
  </si>
  <si>
    <t>小高　一輝</t>
  </si>
  <si>
    <t>大分県宇佐市四日市1645-36</t>
  </si>
  <si>
    <t>4・1</t>
  </si>
  <si>
    <t>ドッグサロン　Bell</t>
  </si>
  <si>
    <t>大分県宇佐市大字山下426番地</t>
  </si>
  <si>
    <t>dog salon ミント</t>
  </si>
  <si>
    <t>犬　</t>
  </si>
  <si>
    <t>柿坂　芙美奈</t>
  </si>
  <si>
    <t>Dog salon OHANA</t>
  </si>
  <si>
    <t>大分県中津市耶馬溪町大字柿坂289番地16</t>
  </si>
  <si>
    <t>立岩　誠</t>
  </si>
  <si>
    <t>大分県中津市大字中殿558-2 ハーブタウンⅢ1-B</t>
  </si>
  <si>
    <t>ドッグサロン風凛</t>
  </si>
  <si>
    <t>阿部　みず紀</t>
  </si>
  <si>
    <t>Honey</t>
  </si>
  <si>
    <t>7・7・3</t>
  </si>
  <si>
    <t>SORA cafｅ</t>
  </si>
  <si>
    <t>猫</t>
  </si>
  <si>
    <t>PET DESIGN
イオンモール三光店</t>
  </si>
  <si>
    <t>大分県中津市三光佐知1032番地
イオンモール三光店内</t>
  </si>
  <si>
    <t>髙野　真実</t>
  </si>
  <si>
    <t>オフィスえんた</t>
  </si>
  <si>
    <t>ニホンザル</t>
  </si>
  <si>
    <t>荒尾　朋美</t>
  </si>
  <si>
    <t>ペットサロンＴＯＭＯ</t>
  </si>
  <si>
    <t>犬５頭
猫２頭
ウサギ１頭</t>
  </si>
  <si>
    <t>岩田　諭</t>
  </si>
  <si>
    <t>大分県中津市上池永６０６－１</t>
  </si>
  <si>
    <t>ドッグハウス　イワタ</t>
  </si>
  <si>
    <t>7匹</t>
  </si>
  <si>
    <t>dog salon ママコナ</t>
  </si>
  <si>
    <t>大分県中津市沖代町２－６－３０</t>
  </si>
  <si>
    <t>進　雅之</t>
  </si>
  <si>
    <t>大分県中津市新博多町１７０９</t>
  </si>
  <si>
    <t>吉﨑　祐治</t>
  </si>
  <si>
    <t>加藤　啓介</t>
  </si>
  <si>
    <t>梅田　尋平</t>
  </si>
  <si>
    <t>レオパの尋屋</t>
  </si>
  <si>
    <t>脇坂　結紀</t>
  </si>
  <si>
    <t>こくりこ</t>
  </si>
  <si>
    <t>大分県中津市大字北原395-1</t>
  </si>
  <si>
    <t>弦本　絹代</t>
  </si>
  <si>
    <t>大分県中津市大字赤迫22</t>
  </si>
  <si>
    <t>チンチラ、ウサギ、ハリネズミ、ハムスター</t>
  </si>
  <si>
    <t>17匹</t>
  </si>
  <si>
    <t>もふもふ</t>
  </si>
  <si>
    <t>大宮司　綾</t>
  </si>
  <si>
    <t>大分県中津市三光森山1188-47</t>
  </si>
  <si>
    <t>DOG LIFE STYLE BLUE</t>
  </si>
  <si>
    <t>工藤　麻由美</t>
  </si>
  <si>
    <t>萩　明</t>
  </si>
  <si>
    <t>40・10匹</t>
  </si>
  <si>
    <t>明聖株式会社
　代表取締役　萩　明</t>
  </si>
  <si>
    <t>明聖株式会社</t>
  </si>
  <si>
    <t>明聖株式会社
　代表取締役　萩　明</t>
  </si>
  <si>
    <t>大分県中津市大字万田164</t>
  </si>
  <si>
    <t>猫カフェ　C･F･D</t>
  </si>
  <si>
    <t>岡田　富美</t>
  </si>
  <si>
    <t>STARRY DOGS Ⅱ</t>
  </si>
  <si>
    <t>宇佐市両戒203</t>
  </si>
  <si>
    <t>2・2</t>
  </si>
  <si>
    <t>是木　弥生</t>
  </si>
  <si>
    <t>ドッグサロン　a-wakka　（エー･ワッカ）</t>
  </si>
  <si>
    <t>3頭</t>
  </si>
  <si>
    <t>大分県中津市沖代町1丁目2-54
グルービー貸し店舗102</t>
  </si>
  <si>
    <t>秋山　貴士</t>
  </si>
  <si>
    <t>秋山犬舎</t>
  </si>
  <si>
    <t>大分県宇佐市大字下高770番地</t>
  </si>
  <si>
    <t>30頭</t>
  </si>
  <si>
    <t>石川　理香</t>
  </si>
  <si>
    <t>大分県宇佐市安心院町折敷田154-1</t>
  </si>
  <si>
    <t>柴犬朝霧荘</t>
  </si>
  <si>
    <t>伊藤　眞由美</t>
  </si>
  <si>
    <t>中津市福島７４５－５</t>
  </si>
  <si>
    <t>SAKURA犬舎</t>
  </si>
  <si>
    <t>１頭</t>
  </si>
  <si>
    <t>大分県中津市大字万田５１６番地</t>
  </si>
  <si>
    <t>大分県中津市三光上秣873番地2</t>
  </si>
  <si>
    <t>金生　昇子</t>
  </si>
  <si>
    <t>徳本　順一</t>
  </si>
  <si>
    <t>徳本　順一</t>
  </si>
  <si>
    <t>犬・猫・ウサギ（ハムスター等の小動物含む）</t>
  </si>
  <si>
    <t>藪　仁美</t>
  </si>
  <si>
    <t>株式会社コーワペッツコーポレーション　
代表取締役　服部章平</t>
  </si>
  <si>
    <t>20・5匹</t>
  </si>
  <si>
    <t>九州アフリカ・ライオン・サフアリ株式会社
　代表取締役　小泉　和久</t>
  </si>
  <si>
    <t>堀江　潤三</t>
  </si>
  <si>
    <t>66種（犬猫を含む）</t>
  </si>
  <si>
    <t>1055頭</t>
  </si>
  <si>
    <t>山本　拓司</t>
  </si>
  <si>
    <t>LOOP ONE KENNEL</t>
  </si>
  <si>
    <t>大分県宇佐市大字辛島４９－２</t>
  </si>
  <si>
    <t>２５頭</t>
  </si>
  <si>
    <t>大分県中津市三光臼木442-1</t>
  </si>
  <si>
    <t>爬虫類（ヤモリ等）</t>
  </si>
  <si>
    <t>総計650匹</t>
  </si>
  <si>
    <t>小野　裕二</t>
  </si>
  <si>
    <t>ことり屋 Momo</t>
  </si>
  <si>
    <t>大分県宇佐市大字四日市936番地の2</t>
  </si>
  <si>
    <t>小野　奈穂美</t>
  </si>
  <si>
    <t>オカメインコ(12)、サザナミインコ(4)、セキセイインコ(4)、シロハラインコ(2)、マメルリハ(2)、オキナインコ(3)、ヒメウスラ(4)</t>
  </si>
  <si>
    <t>左欄()内</t>
  </si>
  <si>
    <t>5頭</t>
  </si>
  <si>
    <t>大分県中津市上宮永370番地（上宮永町3丁目）</t>
  </si>
  <si>
    <t>有限会社ハートフル動物病院　
代表取締役　時松聖潤</t>
  </si>
  <si>
    <t>大分県中津市大字相原3748番地の1</t>
  </si>
  <si>
    <t>有限会社ハートフル動物病院</t>
  </si>
  <si>
    <t>16・14</t>
  </si>
  <si>
    <t>10・2匹</t>
  </si>
  <si>
    <t>かみかぜ動物病院</t>
  </si>
  <si>
    <t>大分県宇佐市大字岩崎字御勝田1218番地1</t>
  </si>
  <si>
    <t>3・2頭</t>
  </si>
  <si>
    <t>板垣　弥生</t>
  </si>
  <si>
    <t>大分県宇佐市大字別府313番地の4</t>
  </si>
  <si>
    <t>ナツ・ラブドックハウス</t>
  </si>
  <si>
    <t>犬・猫（飼養保管は犬のみ）</t>
  </si>
  <si>
    <t>4・4頭</t>
  </si>
  <si>
    <t>大分県宇佐市南宇佐2859、大分県内一円（大分市内を除く）</t>
  </si>
  <si>
    <t>築山　順子</t>
  </si>
  <si>
    <t>WAMA FARM</t>
  </si>
  <si>
    <t>大分県宇佐市大字松崎字下新田1110番1, 1110番2</t>
  </si>
  <si>
    <t>馬</t>
  </si>
  <si>
    <t>LOOP ONE KENNEL</t>
  </si>
  <si>
    <t>９頭</t>
  </si>
  <si>
    <t>ヒョウモントカゲモドキ</t>
  </si>
  <si>
    <t>20匹</t>
  </si>
  <si>
    <t>宮本　希美</t>
  </si>
  <si>
    <t>Trimming salon umfi</t>
  </si>
  <si>
    <t>大分県宇佐市四日市1354-3ﾊｲｽｺｱ宇佐ﾋﾞﾙ101</t>
  </si>
  <si>
    <t>2頭</t>
  </si>
  <si>
    <t>山信産業株式会社
　代表取締役　秋山春野</t>
  </si>
  <si>
    <t>野田　宗志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</si>
</sst>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 "/>
    <numFmt numFmtId="183" formatCode="#,##0_);[Red]\(#,##0\)"/>
    <numFmt numFmtId="184" formatCode="mmm\-yyyy"/>
    <numFmt numFmtId="185" formatCode="&quot;北&quot;&quot;保&quot;&quot;第&quot;General&quot;号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33" borderId="15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58" fontId="3" fillId="33" borderId="15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58" fontId="3" fillId="0" borderId="17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23" xfId="0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176" fontId="3" fillId="33" borderId="14" xfId="0" applyNumberFormat="1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56" fontId="3" fillId="0" borderId="18" xfId="0" applyNumberFormat="1" applyFont="1" applyBorder="1" applyAlignment="1">
      <alignment horizontal="left" vertical="center" wrapText="1"/>
    </xf>
    <xf numFmtId="58" fontId="3" fillId="0" borderId="15" xfId="0" applyNumberFormat="1" applyFont="1" applyBorder="1" applyAlignment="1">
      <alignment vertical="center"/>
    </xf>
    <xf numFmtId="56" fontId="3" fillId="0" borderId="15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12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F29" sqref="F29:J29"/>
      <selection pane="bottomLeft" activeCell="C22" sqref="C22"/>
    </sheetView>
  </sheetViews>
  <sheetFormatPr defaultColWidth="9.00390625" defaultRowHeight="13.5"/>
  <cols>
    <col min="1" max="1" width="8.75390625" style="20" customWidth="1"/>
    <col min="2" max="2" width="10.375" style="20" customWidth="1"/>
    <col min="3" max="3" width="13.25390625" style="20" customWidth="1"/>
    <col min="4" max="4" width="10.25390625" style="20" customWidth="1"/>
    <col min="5" max="5" width="19.375" style="20" customWidth="1"/>
    <col min="6" max="6" width="17.125" style="20" customWidth="1"/>
    <col min="7" max="7" width="26.625" style="20" customWidth="1"/>
    <col min="8" max="8" width="14.25390625" style="20" customWidth="1"/>
    <col min="9" max="9" width="16.875" style="20" customWidth="1"/>
    <col min="10" max="10" width="10.50390625" style="20" customWidth="1"/>
    <col min="11" max="16384" width="9.00390625" style="20" customWidth="1"/>
  </cols>
  <sheetData>
    <row r="1" spans="1:10" ht="18.7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66"/>
      <c r="J2" s="66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23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24</v>
      </c>
      <c r="F4" s="2" t="s">
        <v>4</v>
      </c>
      <c r="G4" s="2" t="s">
        <v>5</v>
      </c>
      <c r="H4" s="63"/>
      <c r="I4" s="3" t="s">
        <v>25</v>
      </c>
      <c r="J4" s="4" t="s">
        <v>6</v>
      </c>
    </row>
    <row r="5" spans="1:10" s="1" customFormat="1" ht="30" customHeight="1" thickTop="1">
      <c r="A5" s="5">
        <v>190003</v>
      </c>
      <c r="B5" s="8">
        <v>38916</v>
      </c>
      <c r="C5" s="8">
        <v>44395</v>
      </c>
      <c r="D5" s="7">
        <f aca="true" t="shared" si="0" ref="D5:D10">IF(B5="","",IF(C5="",DATE(YEAR(B5)+5,MONTH(B5),DAY(B5)-1),DATE(YEAR(C5)+5,MONTH(C5),DAY(C5)-1)))</f>
        <v>46220</v>
      </c>
      <c r="E5" s="22" t="s">
        <v>26</v>
      </c>
      <c r="F5" s="23" t="s">
        <v>28</v>
      </c>
      <c r="G5" s="23" t="s">
        <v>27</v>
      </c>
      <c r="H5" s="22" t="s">
        <v>26</v>
      </c>
      <c r="I5" s="22" t="s">
        <v>22</v>
      </c>
      <c r="J5" s="24" t="s">
        <v>194</v>
      </c>
    </row>
    <row r="6" spans="1:10" ht="30" customHeight="1">
      <c r="A6" s="6">
        <v>190007</v>
      </c>
      <c r="B6" s="8">
        <v>38931</v>
      </c>
      <c r="C6" s="8">
        <v>44410</v>
      </c>
      <c r="D6" s="7">
        <f t="shared" si="0"/>
        <v>46235</v>
      </c>
      <c r="E6" s="22" t="s">
        <v>29</v>
      </c>
      <c r="F6" s="23" t="s">
        <v>31</v>
      </c>
      <c r="G6" s="23" t="s">
        <v>30</v>
      </c>
      <c r="H6" s="22" t="s">
        <v>29</v>
      </c>
      <c r="I6" s="22" t="s">
        <v>22</v>
      </c>
      <c r="J6" s="24" t="s">
        <v>215</v>
      </c>
    </row>
    <row r="7" spans="1:10" s="34" customFormat="1" ht="30" customHeight="1">
      <c r="A7" s="29">
        <v>150012</v>
      </c>
      <c r="B7" s="9">
        <v>39147</v>
      </c>
      <c r="C7" s="9">
        <v>44626</v>
      </c>
      <c r="D7" s="9">
        <f t="shared" si="0"/>
        <v>46451</v>
      </c>
      <c r="E7" s="29" t="s">
        <v>40</v>
      </c>
      <c r="F7" s="29" t="s">
        <v>42</v>
      </c>
      <c r="G7" s="27" t="s">
        <v>41</v>
      </c>
      <c r="H7" s="29" t="s">
        <v>43</v>
      </c>
      <c r="I7" s="29" t="s">
        <v>22</v>
      </c>
      <c r="J7" s="29" t="s">
        <v>194</v>
      </c>
    </row>
    <row r="8" spans="1:10" s="34" customFormat="1" ht="30" customHeight="1">
      <c r="A8" s="29">
        <v>150013</v>
      </c>
      <c r="B8" s="9">
        <v>39156</v>
      </c>
      <c r="C8" s="9">
        <v>44635</v>
      </c>
      <c r="D8" s="9">
        <f t="shared" si="0"/>
        <v>46460</v>
      </c>
      <c r="E8" s="29" t="s">
        <v>44</v>
      </c>
      <c r="F8" s="29" t="s">
        <v>46</v>
      </c>
      <c r="G8" s="27" t="s">
        <v>45</v>
      </c>
      <c r="H8" s="29" t="s">
        <v>44</v>
      </c>
      <c r="I8" s="29" t="s">
        <v>47</v>
      </c>
      <c r="J8" s="29" t="s">
        <v>48</v>
      </c>
    </row>
    <row r="9" spans="1:10" s="34" customFormat="1" ht="30" customHeight="1">
      <c r="A9" s="29">
        <v>150016</v>
      </c>
      <c r="B9" s="9">
        <v>39234</v>
      </c>
      <c r="C9" s="17">
        <v>44713</v>
      </c>
      <c r="D9" s="9">
        <f t="shared" si="0"/>
        <v>46538</v>
      </c>
      <c r="E9" s="29" t="s">
        <v>49</v>
      </c>
      <c r="F9" s="29" t="s">
        <v>50</v>
      </c>
      <c r="G9" s="27" t="s">
        <v>51</v>
      </c>
      <c r="H9" s="29" t="s">
        <v>49</v>
      </c>
      <c r="I9" s="29" t="s">
        <v>22</v>
      </c>
      <c r="J9" s="29" t="s">
        <v>194</v>
      </c>
    </row>
    <row r="10" spans="1:10" ht="30" customHeight="1">
      <c r="A10" s="22">
        <v>190028</v>
      </c>
      <c r="B10" s="8">
        <v>40389</v>
      </c>
      <c r="C10" s="8">
        <v>44042</v>
      </c>
      <c r="D10" s="8">
        <f t="shared" si="0"/>
        <v>45867</v>
      </c>
      <c r="E10" s="22" t="s">
        <v>52</v>
      </c>
      <c r="F10" s="22" t="s">
        <v>53</v>
      </c>
      <c r="G10" s="23" t="s">
        <v>168</v>
      </c>
      <c r="H10" s="22" t="s">
        <v>52</v>
      </c>
      <c r="I10" s="22" t="s">
        <v>22</v>
      </c>
      <c r="J10" s="22" t="s">
        <v>36</v>
      </c>
    </row>
    <row r="11" spans="1:10" ht="30" customHeight="1">
      <c r="A11" s="32">
        <v>190042</v>
      </c>
      <c r="B11" s="11">
        <v>42704</v>
      </c>
      <c r="C11" s="33">
        <v>44530</v>
      </c>
      <c r="D11" s="8">
        <f>IF(B11="","",IF(C11="",DATE(YEAR(B11)+5,MONTH(B11),DAY(B11)-1),DATE(YEAR(C11)+5,MONTH(C11),DAY(C11)-1)))</f>
        <v>46355</v>
      </c>
      <c r="E11" s="27" t="s">
        <v>175</v>
      </c>
      <c r="F11" s="23" t="s">
        <v>110</v>
      </c>
      <c r="G11" s="28" t="s">
        <v>111</v>
      </c>
      <c r="H11" s="31" t="s">
        <v>174</v>
      </c>
      <c r="I11" s="31" t="s">
        <v>57</v>
      </c>
      <c r="J11" s="31" t="s">
        <v>176</v>
      </c>
    </row>
    <row r="12" spans="1:10" ht="30" customHeight="1">
      <c r="A12" s="6">
        <v>190044</v>
      </c>
      <c r="B12" s="8">
        <v>42895</v>
      </c>
      <c r="C12" s="8">
        <v>44480</v>
      </c>
      <c r="D12" s="8">
        <f>IF(B12="","",IF(C12="",DATE(YEAR(B12)+5,MONTH(B12),DAY(B12)-1),DATE(YEAR(C12)+5,MONTH(C12),DAY(C12)-1)))</f>
        <v>46305</v>
      </c>
      <c r="E12" s="23" t="s">
        <v>177</v>
      </c>
      <c r="F12" s="23" t="s">
        <v>77</v>
      </c>
      <c r="G12" s="23" t="s">
        <v>76</v>
      </c>
      <c r="H12" s="22" t="s">
        <v>178</v>
      </c>
      <c r="I12" s="23" t="s">
        <v>179</v>
      </c>
      <c r="J12" s="24" t="s">
        <v>180</v>
      </c>
    </row>
    <row r="13" spans="1:10" ht="30" customHeight="1">
      <c r="A13" s="6">
        <v>190045</v>
      </c>
      <c r="B13" s="8">
        <v>42926</v>
      </c>
      <c r="C13" s="17">
        <v>44752</v>
      </c>
      <c r="D13" s="8">
        <f>IF(B13="","",IF(C13="",DATE(YEAR(B13)+5,MONTH(B13),DAY(B13)-1),DATE(YEAR(C13)+5,MONTH(C13),DAY(C13)-1)))</f>
        <v>46577</v>
      </c>
      <c r="E13" s="23" t="s">
        <v>118</v>
      </c>
      <c r="F13" s="23" t="s">
        <v>120</v>
      </c>
      <c r="G13" s="23" t="s">
        <v>119</v>
      </c>
      <c r="H13" s="23" t="s">
        <v>118</v>
      </c>
      <c r="I13" s="23" t="s">
        <v>22</v>
      </c>
      <c r="J13" s="31" t="s">
        <v>121</v>
      </c>
    </row>
    <row r="14" spans="1:10" ht="30" customHeight="1">
      <c r="A14" s="22">
        <v>190050</v>
      </c>
      <c r="B14" s="8">
        <v>43651</v>
      </c>
      <c r="C14" s="22"/>
      <c r="D14" s="8">
        <f aca="true" t="shared" si="1" ref="D14:D19">IF(B14="","",IF(C14="",DATE(YEAR(B14)+5,MONTH(B14),DAY(B14)-1),DATE(YEAR(C14)+5,MONTH(C14),DAY(C14)-1)))</f>
        <v>45477</v>
      </c>
      <c r="E14" s="23" t="s">
        <v>144</v>
      </c>
      <c r="F14" s="23" t="s">
        <v>145</v>
      </c>
      <c r="G14" s="23" t="s">
        <v>147</v>
      </c>
      <c r="H14" s="22" t="s">
        <v>142</v>
      </c>
      <c r="I14" s="28" t="s">
        <v>58</v>
      </c>
      <c r="J14" s="28" t="s">
        <v>143</v>
      </c>
    </row>
    <row r="15" spans="1:10" ht="30" customHeight="1">
      <c r="A15" s="22">
        <v>190052</v>
      </c>
      <c r="B15" s="8">
        <v>43909</v>
      </c>
      <c r="C15" s="22"/>
      <c r="D15" s="8">
        <f t="shared" si="1"/>
        <v>45734</v>
      </c>
      <c r="E15" s="23" t="s">
        <v>157</v>
      </c>
      <c r="F15" s="23" t="s">
        <v>158</v>
      </c>
      <c r="G15" s="23" t="s">
        <v>159</v>
      </c>
      <c r="H15" s="22" t="s">
        <v>157</v>
      </c>
      <c r="I15" s="28" t="s">
        <v>22</v>
      </c>
      <c r="J15" s="28" t="s">
        <v>160</v>
      </c>
    </row>
    <row r="16" spans="1:10" ht="30" customHeight="1">
      <c r="A16" s="22">
        <v>190053</v>
      </c>
      <c r="B16" s="8">
        <v>43914</v>
      </c>
      <c r="C16" s="8"/>
      <c r="D16" s="8">
        <f t="shared" si="1"/>
        <v>45739</v>
      </c>
      <c r="E16" s="22" t="s">
        <v>161</v>
      </c>
      <c r="F16" s="22" t="s">
        <v>163</v>
      </c>
      <c r="G16" s="51" t="s">
        <v>162</v>
      </c>
      <c r="H16" s="22" t="s">
        <v>161</v>
      </c>
      <c r="I16" s="22" t="s">
        <v>22</v>
      </c>
      <c r="J16" s="22" t="s">
        <v>32</v>
      </c>
    </row>
    <row r="17" spans="1:10" ht="30" customHeight="1">
      <c r="A17" s="22">
        <v>190053</v>
      </c>
      <c r="B17" s="8">
        <v>44286</v>
      </c>
      <c r="C17" s="8"/>
      <c r="D17" s="8">
        <f t="shared" si="1"/>
        <v>46111</v>
      </c>
      <c r="E17" s="28" t="s">
        <v>181</v>
      </c>
      <c r="F17" s="28" t="s">
        <v>182</v>
      </c>
      <c r="G17" s="51" t="s">
        <v>183</v>
      </c>
      <c r="H17" s="31" t="s">
        <v>181</v>
      </c>
      <c r="I17" s="28" t="s">
        <v>22</v>
      </c>
      <c r="J17" s="28" t="s">
        <v>184</v>
      </c>
    </row>
    <row r="18" spans="1:10" ht="30" customHeight="1">
      <c r="A18" s="31">
        <v>190054</v>
      </c>
      <c r="B18" s="8">
        <v>44488</v>
      </c>
      <c r="C18" s="8"/>
      <c r="D18" s="8">
        <f t="shared" si="1"/>
        <v>46313</v>
      </c>
      <c r="E18" s="28" t="s">
        <v>128</v>
      </c>
      <c r="F18" s="28" t="s">
        <v>129</v>
      </c>
      <c r="G18" s="51" t="s">
        <v>185</v>
      </c>
      <c r="H18" s="31" t="s">
        <v>128</v>
      </c>
      <c r="I18" s="28" t="s">
        <v>186</v>
      </c>
      <c r="J18" s="28" t="s">
        <v>187</v>
      </c>
    </row>
    <row r="19" spans="1:10" ht="30" customHeight="1">
      <c r="A19" s="31">
        <v>190055</v>
      </c>
      <c r="B19" s="8">
        <v>44512</v>
      </c>
      <c r="C19" s="8"/>
      <c r="D19" s="8">
        <f t="shared" si="1"/>
        <v>46337</v>
      </c>
      <c r="E19" s="28" t="s">
        <v>188</v>
      </c>
      <c r="F19" s="28" t="s">
        <v>189</v>
      </c>
      <c r="G19" s="52" t="s">
        <v>190</v>
      </c>
      <c r="H19" s="31" t="s">
        <v>191</v>
      </c>
      <c r="I19" s="58" t="s">
        <v>192</v>
      </c>
      <c r="J19" s="28" t="s">
        <v>193</v>
      </c>
    </row>
    <row r="20" spans="2:4" ht="30" customHeight="1">
      <c r="B20" s="21"/>
      <c r="C20" s="21"/>
      <c r="D20" s="21">
        <f aca="true" t="shared" si="2" ref="D20:D39">IF(B20="","",IF(C20="",DATE(YEAR(B20)+5,MONTH(B20),DAY(B20)-1),DATE(YEAR(C20)+5,MONTH(C20),DAY(C20)-1)))</f>
      </c>
    </row>
    <row r="21" spans="2:4" ht="30" customHeight="1">
      <c r="B21" s="21"/>
      <c r="C21" s="21"/>
      <c r="D21" s="21">
        <f t="shared" si="2"/>
      </c>
    </row>
    <row r="22" spans="2:4" ht="30" customHeight="1">
      <c r="B22" s="21"/>
      <c r="C22" s="21"/>
      <c r="D22" s="21">
        <f t="shared" si="2"/>
      </c>
    </row>
    <row r="23" spans="2:4" ht="30" customHeight="1">
      <c r="B23" s="21"/>
      <c r="C23" s="21"/>
      <c r="D23" s="21">
        <f t="shared" si="2"/>
      </c>
    </row>
    <row r="24" spans="2:4" ht="30" customHeight="1">
      <c r="B24" s="21"/>
      <c r="C24" s="21"/>
      <c r="D24" s="21">
        <f t="shared" si="2"/>
      </c>
    </row>
    <row r="25" spans="2:4" ht="30" customHeight="1">
      <c r="B25" s="21"/>
      <c r="C25" s="21"/>
      <c r="D25" s="21">
        <f t="shared" si="2"/>
      </c>
    </row>
    <row r="26" spans="2:4" ht="30" customHeight="1">
      <c r="B26" s="21"/>
      <c r="C26" s="21"/>
      <c r="D26" s="21">
        <f t="shared" si="2"/>
      </c>
    </row>
    <row r="27" spans="2:4" ht="30" customHeight="1">
      <c r="B27" s="21"/>
      <c r="C27" s="21"/>
      <c r="D27" s="21">
        <f t="shared" si="2"/>
      </c>
    </row>
    <row r="28" spans="2:4" ht="30" customHeight="1">
      <c r="B28" s="21"/>
      <c r="C28" s="21"/>
      <c r="D28" s="21">
        <f t="shared" si="2"/>
      </c>
    </row>
    <row r="29" spans="2:4" ht="30" customHeight="1">
      <c r="B29" s="21"/>
      <c r="C29" s="21"/>
      <c r="D29" s="21">
        <f t="shared" si="2"/>
      </c>
    </row>
    <row r="30" spans="2:4" ht="30" customHeight="1">
      <c r="B30" s="21"/>
      <c r="C30" s="21"/>
      <c r="D30" s="21">
        <f t="shared" si="2"/>
      </c>
    </row>
    <row r="31" spans="2:4" ht="30" customHeight="1">
      <c r="B31" s="21"/>
      <c r="C31" s="21"/>
      <c r="D31" s="21">
        <f t="shared" si="2"/>
      </c>
    </row>
    <row r="32" spans="2:4" ht="30" customHeight="1">
      <c r="B32" s="21"/>
      <c r="C32" s="21"/>
      <c r="D32" s="21">
        <f t="shared" si="2"/>
      </c>
    </row>
    <row r="33" spans="2:4" ht="30" customHeight="1">
      <c r="B33" s="21"/>
      <c r="C33" s="21"/>
      <c r="D33" s="21">
        <f t="shared" si="2"/>
      </c>
    </row>
    <row r="34" spans="2:4" ht="30" customHeight="1">
      <c r="B34" s="21"/>
      <c r="C34" s="21"/>
      <c r="D34" s="21">
        <f t="shared" si="2"/>
      </c>
    </row>
    <row r="35" spans="2:4" ht="30" customHeight="1">
      <c r="B35" s="21"/>
      <c r="C35" s="21"/>
      <c r="D35" s="21">
        <f t="shared" si="2"/>
      </c>
    </row>
    <row r="36" spans="2:4" ht="30" customHeight="1">
      <c r="B36" s="21"/>
      <c r="C36" s="21"/>
      <c r="D36" s="21">
        <f t="shared" si="2"/>
      </c>
    </row>
    <row r="37" spans="2:4" ht="30" customHeight="1">
      <c r="B37" s="21"/>
      <c r="C37" s="21"/>
      <c r="D37" s="21">
        <f t="shared" si="2"/>
      </c>
    </row>
    <row r="38" spans="2:4" ht="30" customHeight="1">
      <c r="B38" s="21"/>
      <c r="C38" s="21"/>
      <c r="D38" s="21">
        <f t="shared" si="2"/>
      </c>
    </row>
    <row r="39" spans="2:4" ht="30" customHeight="1">
      <c r="B39" s="21"/>
      <c r="C39" s="21"/>
      <c r="D39" s="21">
        <f t="shared" si="2"/>
      </c>
    </row>
    <row r="40" spans="2:4" ht="30" customHeight="1">
      <c r="B40" s="21"/>
      <c r="C40" s="21"/>
      <c r="D40" s="21">
        <f aca="true" t="shared" si="3" ref="D40:D103">IF(B40="","",IF(C40="",DATE(YEAR(B40)+5,MONTH(B40),DAY(B40)-1),DATE(YEAR(C40)+5,MONTH(C40),DAY(C40)-1)))</f>
      </c>
    </row>
    <row r="41" spans="2:4" ht="30" customHeight="1">
      <c r="B41" s="21"/>
      <c r="C41" s="21"/>
      <c r="D41" s="21">
        <f t="shared" si="3"/>
      </c>
    </row>
    <row r="42" spans="2:4" ht="30" customHeight="1">
      <c r="B42" s="21"/>
      <c r="C42" s="21"/>
      <c r="D42" s="21">
        <f t="shared" si="3"/>
      </c>
    </row>
    <row r="43" spans="2:4" ht="30" customHeight="1">
      <c r="B43" s="21"/>
      <c r="C43" s="21"/>
      <c r="D43" s="21">
        <f t="shared" si="3"/>
      </c>
    </row>
    <row r="44" spans="2:4" ht="30" customHeight="1">
      <c r="B44" s="21"/>
      <c r="C44" s="21"/>
      <c r="D44" s="21">
        <f t="shared" si="3"/>
      </c>
    </row>
    <row r="45" spans="2:4" ht="30" customHeight="1">
      <c r="B45" s="21"/>
      <c r="C45" s="21"/>
      <c r="D45" s="21">
        <f t="shared" si="3"/>
      </c>
    </row>
    <row r="46" spans="2:4" ht="30" customHeight="1">
      <c r="B46" s="21"/>
      <c r="C46" s="21"/>
      <c r="D46" s="21">
        <f t="shared" si="3"/>
      </c>
    </row>
    <row r="47" spans="2:4" ht="30" customHeight="1">
      <c r="B47" s="21"/>
      <c r="C47" s="21"/>
      <c r="D47" s="21">
        <f t="shared" si="3"/>
      </c>
    </row>
    <row r="48" spans="2:4" ht="30" customHeight="1">
      <c r="B48" s="21"/>
      <c r="C48" s="21"/>
      <c r="D48" s="21">
        <f t="shared" si="3"/>
      </c>
    </row>
    <row r="49" spans="2:4" ht="30" customHeight="1">
      <c r="B49" s="21"/>
      <c r="C49" s="21"/>
      <c r="D49" s="21">
        <f t="shared" si="3"/>
      </c>
    </row>
    <row r="50" spans="2:4" ht="30" customHeight="1">
      <c r="B50" s="21"/>
      <c r="C50" s="21"/>
      <c r="D50" s="21">
        <f t="shared" si="3"/>
      </c>
    </row>
    <row r="51" spans="2:4" ht="30" customHeight="1">
      <c r="B51" s="21"/>
      <c r="C51" s="21"/>
      <c r="D51" s="21">
        <f t="shared" si="3"/>
      </c>
    </row>
    <row r="52" spans="2:4" ht="30" customHeight="1">
      <c r="B52" s="21"/>
      <c r="C52" s="21"/>
      <c r="D52" s="21">
        <f t="shared" si="3"/>
      </c>
    </row>
    <row r="53" spans="2:4" ht="30" customHeight="1">
      <c r="B53" s="21"/>
      <c r="C53" s="21"/>
      <c r="D53" s="21">
        <f t="shared" si="3"/>
      </c>
    </row>
    <row r="54" spans="2:4" ht="30" customHeight="1">
      <c r="B54" s="21"/>
      <c r="C54" s="21"/>
      <c r="D54" s="21">
        <f t="shared" si="3"/>
      </c>
    </row>
    <row r="55" spans="2:4" ht="30" customHeight="1">
      <c r="B55" s="21"/>
      <c r="C55" s="21"/>
      <c r="D55" s="21">
        <f t="shared" si="3"/>
      </c>
    </row>
    <row r="56" spans="2:4" ht="30" customHeight="1">
      <c r="B56" s="21"/>
      <c r="C56" s="21"/>
      <c r="D56" s="21">
        <f t="shared" si="3"/>
      </c>
    </row>
    <row r="57" spans="2:4" ht="30" customHeight="1">
      <c r="B57" s="21"/>
      <c r="C57" s="21"/>
      <c r="D57" s="21">
        <f t="shared" si="3"/>
      </c>
    </row>
    <row r="58" spans="2:4" ht="30" customHeight="1">
      <c r="B58" s="21"/>
      <c r="C58" s="21"/>
      <c r="D58" s="21">
        <f t="shared" si="3"/>
      </c>
    </row>
    <row r="59" spans="2:4" ht="30" customHeight="1">
      <c r="B59" s="21"/>
      <c r="C59" s="21"/>
      <c r="D59" s="21">
        <f t="shared" si="3"/>
      </c>
    </row>
    <row r="60" spans="2:4" ht="30" customHeight="1">
      <c r="B60" s="21"/>
      <c r="C60" s="21"/>
      <c r="D60" s="21">
        <f t="shared" si="3"/>
      </c>
    </row>
    <row r="61" spans="2:4" ht="30" customHeight="1">
      <c r="B61" s="21"/>
      <c r="C61" s="21"/>
      <c r="D61" s="21">
        <f t="shared" si="3"/>
      </c>
    </row>
    <row r="62" spans="2:4" ht="30" customHeight="1">
      <c r="B62" s="21"/>
      <c r="C62" s="21"/>
      <c r="D62" s="21">
        <f t="shared" si="3"/>
      </c>
    </row>
    <row r="63" spans="2:4" ht="30" customHeight="1">
      <c r="B63" s="21"/>
      <c r="C63" s="21"/>
      <c r="D63" s="21">
        <f t="shared" si="3"/>
      </c>
    </row>
    <row r="64" spans="2:4" ht="30" customHeight="1">
      <c r="B64" s="21"/>
      <c r="C64" s="21"/>
      <c r="D64" s="21">
        <f t="shared" si="3"/>
      </c>
    </row>
    <row r="65" spans="2:4" ht="30" customHeight="1">
      <c r="B65" s="21"/>
      <c r="C65" s="21"/>
      <c r="D65" s="21">
        <f t="shared" si="3"/>
      </c>
    </row>
    <row r="66" spans="2:4" ht="30" customHeight="1">
      <c r="B66" s="21"/>
      <c r="C66" s="21"/>
      <c r="D66" s="21">
        <f t="shared" si="3"/>
      </c>
    </row>
    <row r="67" spans="2:4" ht="30" customHeight="1">
      <c r="B67" s="21"/>
      <c r="C67" s="21"/>
      <c r="D67" s="21">
        <f t="shared" si="3"/>
      </c>
    </row>
    <row r="68" spans="2:4" ht="30" customHeight="1">
      <c r="B68" s="21"/>
      <c r="C68" s="21"/>
      <c r="D68" s="21">
        <f t="shared" si="3"/>
      </c>
    </row>
    <row r="69" spans="2:4" ht="30" customHeight="1">
      <c r="B69" s="21"/>
      <c r="C69" s="21"/>
      <c r="D69" s="21">
        <f t="shared" si="3"/>
      </c>
    </row>
    <row r="70" spans="2:4" ht="30" customHeight="1">
      <c r="B70" s="21"/>
      <c r="C70" s="21"/>
      <c r="D70" s="21">
        <f t="shared" si="3"/>
      </c>
    </row>
    <row r="71" spans="2:4" ht="30" customHeight="1">
      <c r="B71" s="21"/>
      <c r="C71" s="21"/>
      <c r="D71" s="21">
        <f t="shared" si="3"/>
      </c>
    </row>
    <row r="72" spans="2:4" ht="30" customHeight="1">
      <c r="B72" s="21"/>
      <c r="C72" s="21"/>
      <c r="D72" s="21">
        <f t="shared" si="3"/>
      </c>
    </row>
    <row r="73" spans="2:4" ht="30" customHeight="1">
      <c r="B73" s="21"/>
      <c r="C73" s="21"/>
      <c r="D73" s="21">
        <f t="shared" si="3"/>
      </c>
    </row>
    <row r="74" spans="2:4" ht="30" customHeight="1">
      <c r="B74" s="21"/>
      <c r="C74" s="21"/>
      <c r="D74" s="21">
        <f t="shared" si="3"/>
      </c>
    </row>
    <row r="75" spans="2:4" ht="30" customHeight="1">
      <c r="B75" s="21"/>
      <c r="C75" s="21"/>
      <c r="D75" s="21">
        <f t="shared" si="3"/>
      </c>
    </row>
    <row r="76" spans="2:4" ht="30" customHeight="1">
      <c r="B76" s="21"/>
      <c r="C76" s="21"/>
      <c r="D76" s="21">
        <f t="shared" si="3"/>
      </c>
    </row>
    <row r="77" spans="2:4" ht="30" customHeight="1">
      <c r="B77" s="21"/>
      <c r="C77" s="21"/>
      <c r="D77" s="21">
        <f t="shared" si="3"/>
      </c>
    </row>
    <row r="78" spans="2:4" ht="30" customHeight="1">
      <c r="B78" s="21"/>
      <c r="C78" s="21"/>
      <c r="D78" s="21">
        <f t="shared" si="3"/>
      </c>
    </row>
    <row r="79" spans="2:4" ht="30" customHeight="1">
      <c r="B79" s="21"/>
      <c r="C79" s="21"/>
      <c r="D79" s="21">
        <f t="shared" si="3"/>
      </c>
    </row>
    <row r="80" spans="2:4" ht="30" customHeight="1">
      <c r="B80" s="21"/>
      <c r="C80" s="21"/>
      <c r="D80" s="21">
        <f t="shared" si="3"/>
      </c>
    </row>
    <row r="81" spans="2:4" ht="30" customHeight="1">
      <c r="B81" s="21"/>
      <c r="C81" s="21"/>
      <c r="D81" s="21">
        <f t="shared" si="3"/>
      </c>
    </row>
    <row r="82" spans="2:4" ht="30" customHeight="1">
      <c r="B82" s="21"/>
      <c r="C82" s="21"/>
      <c r="D82" s="21">
        <f t="shared" si="3"/>
      </c>
    </row>
    <row r="83" spans="2:4" ht="30" customHeight="1">
      <c r="B83" s="21"/>
      <c r="C83" s="21"/>
      <c r="D83" s="21">
        <f t="shared" si="3"/>
      </c>
    </row>
    <row r="84" spans="2:4" ht="30" customHeight="1">
      <c r="B84" s="21"/>
      <c r="C84" s="21"/>
      <c r="D84" s="21">
        <f t="shared" si="3"/>
      </c>
    </row>
    <row r="85" spans="2:4" ht="30" customHeight="1">
      <c r="B85" s="21"/>
      <c r="C85" s="21"/>
      <c r="D85" s="21">
        <f t="shared" si="3"/>
      </c>
    </row>
    <row r="86" spans="2:4" ht="30" customHeight="1">
      <c r="B86" s="21"/>
      <c r="C86" s="21"/>
      <c r="D86" s="21">
        <f t="shared" si="3"/>
      </c>
    </row>
    <row r="87" spans="2:4" ht="30" customHeight="1">
      <c r="B87" s="21"/>
      <c r="C87" s="21"/>
      <c r="D87" s="21">
        <f t="shared" si="3"/>
      </c>
    </row>
    <row r="88" spans="2:4" ht="30" customHeight="1">
      <c r="B88" s="21"/>
      <c r="C88" s="21"/>
      <c r="D88" s="21">
        <f t="shared" si="3"/>
      </c>
    </row>
    <row r="89" spans="2:4" ht="30" customHeight="1">
      <c r="B89" s="21"/>
      <c r="C89" s="21"/>
      <c r="D89" s="21">
        <f t="shared" si="3"/>
      </c>
    </row>
    <row r="90" spans="2:4" ht="30" customHeight="1">
      <c r="B90" s="21"/>
      <c r="C90" s="21"/>
      <c r="D90" s="21">
        <f t="shared" si="3"/>
      </c>
    </row>
    <row r="91" spans="2:4" ht="30" customHeight="1">
      <c r="B91" s="21"/>
      <c r="C91" s="21"/>
      <c r="D91" s="21">
        <f t="shared" si="3"/>
      </c>
    </row>
    <row r="92" spans="2:4" ht="30" customHeight="1">
      <c r="B92" s="21"/>
      <c r="C92" s="21"/>
      <c r="D92" s="21">
        <f t="shared" si="3"/>
      </c>
    </row>
    <row r="93" spans="2:4" ht="30" customHeight="1">
      <c r="B93" s="21"/>
      <c r="C93" s="21"/>
      <c r="D93" s="21">
        <f t="shared" si="3"/>
      </c>
    </row>
    <row r="94" spans="2:4" ht="30" customHeight="1">
      <c r="B94" s="21"/>
      <c r="C94" s="21"/>
      <c r="D94" s="21">
        <f t="shared" si="3"/>
      </c>
    </row>
    <row r="95" spans="2:4" ht="30" customHeight="1">
      <c r="B95" s="21"/>
      <c r="C95" s="21"/>
      <c r="D95" s="21">
        <f t="shared" si="3"/>
      </c>
    </row>
    <row r="96" spans="2:4" ht="30" customHeight="1">
      <c r="B96" s="21"/>
      <c r="C96" s="21"/>
      <c r="D96" s="21">
        <f t="shared" si="3"/>
      </c>
    </row>
    <row r="97" spans="2:4" ht="30" customHeight="1">
      <c r="B97" s="21"/>
      <c r="C97" s="21"/>
      <c r="D97" s="21">
        <f t="shared" si="3"/>
      </c>
    </row>
    <row r="98" spans="2:4" ht="30" customHeight="1">
      <c r="B98" s="21"/>
      <c r="C98" s="21"/>
      <c r="D98" s="21">
        <f t="shared" si="3"/>
      </c>
    </row>
    <row r="99" spans="2:4" ht="30" customHeight="1">
      <c r="B99" s="21"/>
      <c r="C99" s="21"/>
      <c r="D99" s="21">
        <f t="shared" si="3"/>
      </c>
    </row>
    <row r="100" spans="2:4" ht="30" customHeight="1">
      <c r="B100" s="21"/>
      <c r="C100" s="21"/>
      <c r="D100" s="21">
        <f t="shared" si="3"/>
      </c>
    </row>
    <row r="101" spans="2:4" ht="30" customHeight="1">
      <c r="B101" s="21"/>
      <c r="C101" s="21"/>
      <c r="D101" s="21">
        <f t="shared" si="3"/>
      </c>
    </row>
    <row r="102" spans="2:4" ht="30" customHeight="1">
      <c r="B102" s="21"/>
      <c r="C102" s="21"/>
      <c r="D102" s="21">
        <f t="shared" si="3"/>
      </c>
    </row>
    <row r="103" spans="2:4" ht="30" customHeight="1">
      <c r="B103" s="21"/>
      <c r="C103" s="21"/>
      <c r="D103" s="21">
        <f t="shared" si="3"/>
      </c>
    </row>
    <row r="104" spans="2:4" ht="30" customHeight="1">
      <c r="B104" s="21"/>
      <c r="C104" s="21"/>
      <c r="D104" s="21">
        <f aca="true" t="shared" si="4" ref="D104:D112">IF(B104="","",IF(C104="",DATE(YEAR(B104)+5,MONTH(B104),DAY(B104)-1),DATE(YEAR(C104)+5,MONTH(C104),DAY(C104)-1)))</f>
      </c>
    </row>
    <row r="105" spans="2:4" ht="30" customHeight="1">
      <c r="B105" s="21"/>
      <c r="C105" s="21"/>
      <c r="D105" s="21">
        <f t="shared" si="4"/>
      </c>
    </row>
    <row r="106" spans="2:4" ht="30" customHeight="1">
      <c r="B106" s="21"/>
      <c r="C106" s="21"/>
      <c r="D106" s="21">
        <f t="shared" si="4"/>
      </c>
    </row>
    <row r="107" spans="2:4" ht="30" customHeight="1">
      <c r="B107" s="21"/>
      <c r="C107" s="21"/>
      <c r="D107" s="21">
        <f t="shared" si="4"/>
      </c>
    </row>
    <row r="108" spans="2:4" ht="30" customHeight="1">
      <c r="B108" s="21"/>
      <c r="C108" s="21"/>
      <c r="D108" s="21">
        <f t="shared" si="4"/>
      </c>
    </row>
    <row r="109" spans="2:4" ht="30" customHeight="1">
      <c r="B109" s="21"/>
      <c r="C109" s="21"/>
      <c r="D109" s="21">
        <f t="shared" si="4"/>
      </c>
    </row>
    <row r="110" spans="2:4" ht="30" customHeight="1">
      <c r="B110" s="21"/>
      <c r="C110" s="21"/>
      <c r="D110" s="21">
        <f t="shared" si="4"/>
      </c>
    </row>
    <row r="111" spans="2:4" ht="30" customHeight="1">
      <c r="B111" s="21"/>
      <c r="C111" s="21"/>
      <c r="D111" s="21">
        <f t="shared" si="4"/>
      </c>
    </row>
    <row r="112" spans="2:4" ht="30" customHeight="1">
      <c r="B112" s="21"/>
      <c r="C112" s="21"/>
      <c r="D112" s="21">
        <f t="shared" si="4"/>
      </c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480314960629921" right="0.4330708661417323" top="1.3385826771653544" bottom="0.5511811023622047" header="0.5118110236220472" footer="0.5118110236220472"/>
  <pageSetup errors="blank" horizontalDpi="300" verticalDpi="300" orientation="landscape" paperSize="9" scale="73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71"/>
  <sheetViews>
    <sheetView showZeros="0" tabSelected="1"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8.75390625" style="20" customWidth="1"/>
    <col min="2" max="2" width="10.375" style="20" customWidth="1"/>
    <col min="3" max="3" width="13.125" style="20" customWidth="1"/>
    <col min="4" max="4" width="10.25390625" style="20" customWidth="1"/>
    <col min="5" max="5" width="19.375" style="20" customWidth="1"/>
    <col min="6" max="6" width="15.375" style="20" customWidth="1"/>
    <col min="7" max="7" width="24.25390625" style="20" customWidth="1"/>
    <col min="8" max="8" width="14.25390625" style="20" customWidth="1"/>
    <col min="9" max="9" width="15.625" style="20" customWidth="1"/>
    <col min="10" max="16384" width="9.00390625" style="20" customWidth="1"/>
  </cols>
  <sheetData>
    <row r="1" spans="1:10" ht="18.75" customHeight="1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1"/>
      <c r="J2" s="71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>
      <c r="A4" s="72"/>
      <c r="B4" s="73"/>
      <c r="C4" s="73"/>
      <c r="D4" s="73"/>
      <c r="E4" s="14" t="s">
        <v>16</v>
      </c>
      <c r="F4" s="13" t="s">
        <v>4</v>
      </c>
      <c r="G4" s="13" t="s">
        <v>5</v>
      </c>
      <c r="H4" s="74"/>
      <c r="I4" s="14" t="s">
        <v>15</v>
      </c>
      <c r="J4" s="15" t="s">
        <v>6</v>
      </c>
    </row>
    <row r="5" spans="1:10" s="1" customFormat="1" ht="30" customHeight="1">
      <c r="A5" s="6">
        <v>390001</v>
      </c>
      <c r="B5" s="8">
        <v>38944</v>
      </c>
      <c r="C5" s="8">
        <v>44423</v>
      </c>
      <c r="D5" s="8">
        <f aca="true" t="shared" si="0" ref="D5:D21">IF(B5="","",IF(C5="",DATE(YEAR(B5)+5,MONTH(B5),DAY(B5)-1),DATE(YEAR(C5)+5,MONTH(C5),DAY(C5)-1)))</f>
        <v>46248</v>
      </c>
      <c r="E5" s="23" t="s">
        <v>54</v>
      </c>
      <c r="F5" s="23" t="s">
        <v>55</v>
      </c>
      <c r="G5" s="23" t="s">
        <v>195</v>
      </c>
      <c r="H5" s="22" t="s">
        <v>54</v>
      </c>
      <c r="I5" s="23" t="s">
        <v>22</v>
      </c>
      <c r="J5" s="39">
        <v>4</v>
      </c>
    </row>
    <row r="6" spans="1:10" s="1" customFormat="1" ht="30" customHeight="1">
      <c r="A6" s="6">
        <v>390002</v>
      </c>
      <c r="B6" s="8">
        <v>40889</v>
      </c>
      <c r="C6" s="8">
        <v>44542</v>
      </c>
      <c r="D6" s="8">
        <f t="shared" si="0"/>
        <v>46367</v>
      </c>
      <c r="E6" s="23" t="s">
        <v>196</v>
      </c>
      <c r="F6" s="23" t="s">
        <v>198</v>
      </c>
      <c r="G6" s="23" t="s">
        <v>197</v>
      </c>
      <c r="H6" s="29" t="s">
        <v>56</v>
      </c>
      <c r="I6" s="22" t="s">
        <v>57</v>
      </c>
      <c r="J6" s="40" t="s">
        <v>199</v>
      </c>
    </row>
    <row r="7" spans="1:10" s="43" customFormat="1" ht="30" customHeight="1">
      <c r="A7" s="16">
        <v>390006</v>
      </c>
      <c r="B7" s="9">
        <v>39224</v>
      </c>
      <c r="C7" s="9">
        <v>44703</v>
      </c>
      <c r="D7" s="9">
        <f t="shared" si="0"/>
        <v>46528</v>
      </c>
      <c r="E7" s="29" t="s">
        <v>59</v>
      </c>
      <c r="F7" s="27" t="s">
        <v>61</v>
      </c>
      <c r="G7" s="27" t="s">
        <v>60</v>
      </c>
      <c r="H7" s="29" t="s">
        <v>59</v>
      </c>
      <c r="I7" s="29" t="s">
        <v>22</v>
      </c>
      <c r="J7" s="30">
        <v>8</v>
      </c>
    </row>
    <row r="8" spans="1:10" s="43" customFormat="1" ht="30" customHeight="1">
      <c r="A8" s="16">
        <v>390008</v>
      </c>
      <c r="B8" s="9">
        <v>39233</v>
      </c>
      <c r="C8" s="9">
        <v>44712</v>
      </c>
      <c r="D8" s="9">
        <f t="shared" si="0"/>
        <v>46537</v>
      </c>
      <c r="E8" s="29" t="s">
        <v>37</v>
      </c>
      <c r="F8" s="27" t="s">
        <v>39</v>
      </c>
      <c r="G8" s="27" t="s">
        <v>38</v>
      </c>
      <c r="H8" s="29" t="s">
        <v>37</v>
      </c>
      <c r="I8" s="29" t="s">
        <v>78</v>
      </c>
      <c r="J8" s="30">
        <v>30</v>
      </c>
    </row>
    <row r="9" spans="1:10" s="43" customFormat="1" ht="30" customHeight="1">
      <c r="A9" s="16">
        <v>350003</v>
      </c>
      <c r="B9" s="9">
        <v>39156</v>
      </c>
      <c r="C9" s="9">
        <v>44635</v>
      </c>
      <c r="D9" s="9">
        <f t="shared" si="0"/>
        <v>46460</v>
      </c>
      <c r="E9" s="29" t="s">
        <v>44</v>
      </c>
      <c r="F9" s="27" t="s">
        <v>46</v>
      </c>
      <c r="G9" s="27" t="s">
        <v>45</v>
      </c>
      <c r="H9" s="29" t="s">
        <v>44</v>
      </c>
      <c r="I9" s="29" t="s">
        <v>57</v>
      </c>
      <c r="J9" s="30">
        <v>10</v>
      </c>
    </row>
    <row r="10" spans="1:10" s="43" customFormat="1" ht="30" customHeight="1" thickBot="1">
      <c r="A10" s="44">
        <v>350005</v>
      </c>
      <c r="B10" s="45">
        <v>39479</v>
      </c>
      <c r="C10" s="45">
        <v>44958</v>
      </c>
      <c r="D10" s="45">
        <f t="shared" si="0"/>
        <v>46783</v>
      </c>
      <c r="E10" s="46" t="s">
        <v>65</v>
      </c>
      <c r="F10" s="47" t="s">
        <v>66</v>
      </c>
      <c r="G10" s="47" t="s">
        <v>67</v>
      </c>
      <c r="H10" s="46" t="s">
        <v>65</v>
      </c>
      <c r="I10" s="46" t="s">
        <v>57</v>
      </c>
      <c r="J10" s="48">
        <v>10</v>
      </c>
    </row>
    <row r="11" spans="1:10" s="34" customFormat="1" ht="30" customHeight="1">
      <c r="A11" s="16">
        <v>390013</v>
      </c>
      <c r="B11" s="9">
        <v>40575</v>
      </c>
      <c r="C11" s="9">
        <v>44228</v>
      </c>
      <c r="D11" s="9">
        <f t="shared" si="0"/>
        <v>46053</v>
      </c>
      <c r="E11" s="29" t="s">
        <v>171</v>
      </c>
      <c r="F11" s="27" t="s">
        <v>108</v>
      </c>
      <c r="G11" s="27" t="s">
        <v>68</v>
      </c>
      <c r="H11" s="29" t="s">
        <v>172</v>
      </c>
      <c r="I11" s="29" t="s">
        <v>173</v>
      </c>
      <c r="J11" s="42" t="s">
        <v>107</v>
      </c>
    </row>
    <row r="12" spans="1:10" s="34" customFormat="1" ht="30" customHeight="1">
      <c r="A12" s="16">
        <v>390014</v>
      </c>
      <c r="B12" s="9">
        <v>40938</v>
      </c>
      <c r="C12" s="9">
        <v>44591</v>
      </c>
      <c r="D12" s="9">
        <f t="shared" si="0"/>
        <v>46416</v>
      </c>
      <c r="E12" s="29" t="s">
        <v>70</v>
      </c>
      <c r="F12" s="27" t="s">
        <v>72</v>
      </c>
      <c r="G12" s="27" t="s">
        <v>71</v>
      </c>
      <c r="H12" s="29" t="s">
        <v>70</v>
      </c>
      <c r="I12" s="29" t="s">
        <v>22</v>
      </c>
      <c r="J12" s="30">
        <v>10</v>
      </c>
    </row>
    <row r="13" spans="1:10" s="34" customFormat="1" ht="30" customHeight="1">
      <c r="A13" s="16">
        <v>390015</v>
      </c>
      <c r="B13" s="9">
        <v>41054</v>
      </c>
      <c r="C13" s="9">
        <v>44706</v>
      </c>
      <c r="D13" s="9">
        <f t="shared" si="0"/>
        <v>46531</v>
      </c>
      <c r="E13" s="29" t="s">
        <v>73</v>
      </c>
      <c r="F13" s="27" t="s">
        <v>75</v>
      </c>
      <c r="G13" s="27" t="s">
        <v>74</v>
      </c>
      <c r="H13" s="29" t="s">
        <v>73</v>
      </c>
      <c r="I13" s="29" t="s">
        <v>22</v>
      </c>
      <c r="J13" s="30">
        <v>4</v>
      </c>
    </row>
    <row r="14" spans="1:10" s="34" customFormat="1" ht="30" customHeight="1">
      <c r="A14" s="16">
        <v>390017</v>
      </c>
      <c r="B14" s="9">
        <v>41184</v>
      </c>
      <c r="C14" s="9">
        <v>44836</v>
      </c>
      <c r="D14" s="9">
        <f t="shared" si="0"/>
        <v>46661</v>
      </c>
      <c r="E14" s="29" t="s">
        <v>83</v>
      </c>
      <c r="F14" s="27" t="s">
        <v>122</v>
      </c>
      <c r="G14" s="27" t="s">
        <v>84</v>
      </c>
      <c r="H14" s="29" t="s">
        <v>83</v>
      </c>
      <c r="I14" s="29" t="s">
        <v>57</v>
      </c>
      <c r="J14" s="30">
        <v>3</v>
      </c>
    </row>
    <row r="15" spans="1:10" ht="30" customHeight="1">
      <c r="A15" s="6">
        <v>390018</v>
      </c>
      <c r="B15" s="9">
        <v>41340</v>
      </c>
      <c r="C15" s="8">
        <v>44992</v>
      </c>
      <c r="D15" s="8">
        <f t="shared" si="0"/>
        <v>46818</v>
      </c>
      <c r="E15" s="22" t="s">
        <v>86</v>
      </c>
      <c r="F15" s="23" t="s">
        <v>88</v>
      </c>
      <c r="G15" s="23" t="s">
        <v>87</v>
      </c>
      <c r="H15" s="22" t="s">
        <v>86</v>
      </c>
      <c r="I15" s="22" t="s">
        <v>22</v>
      </c>
      <c r="J15" s="24">
        <v>3</v>
      </c>
    </row>
    <row r="16" spans="1:10" ht="30" customHeight="1">
      <c r="A16" s="6">
        <v>390019</v>
      </c>
      <c r="B16" s="8">
        <v>41367</v>
      </c>
      <c r="C16" s="8">
        <v>45019</v>
      </c>
      <c r="D16" s="8">
        <f t="shared" si="0"/>
        <v>46845</v>
      </c>
      <c r="E16" s="22" t="s">
        <v>89</v>
      </c>
      <c r="F16" s="23" t="s">
        <v>91</v>
      </c>
      <c r="G16" s="23" t="s">
        <v>90</v>
      </c>
      <c r="H16" s="22" t="s">
        <v>127</v>
      </c>
      <c r="I16" s="22" t="s">
        <v>58</v>
      </c>
      <c r="J16" s="24">
        <v>8</v>
      </c>
    </row>
    <row r="17" spans="1:10" ht="30" customHeight="1">
      <c r="A17" s="10">
        <v>390023</v>
      </c>
      <c r="B17" s="11">
        <v>41803</v>
      </c>
      <c r="C17" s="11">
        <v>43629</v>
      </c>
      <c r="D17" s="11">
        <f t="shared" si="0"/>
        <v>45455</v>
      </c>
      <c r="E17" s="12" t="s">
        <v>141</v>
      </c>
      <c r="F17" s="25" t="s">
        <v>97</v>
      </c>
      <c r="G17" s="25" t="s">
        <v>96</v>
      </c>
      <c r="H17" s="12" t="s">
        <v>141</v>
      </c>
      <c r="I17" s="12" t="s">
        <v>58</v>
      </c>
      <c r="J17" s="26">
        <v>3</v>
      </c>
    </row>
    <row r="18" spans="1:10" ht="30" customHeight="1">
      <c r="A18" s="10">
        <v>390026</v>
      </c>
      <c r="B18" s="11">
        <v>42250</v>
      </c>
      <c r="C18" s="33">
        <v>44077</v>
      </c>
      <c r="D18" s="11">
        <f t="shared" si="0"/>
        <v>45902</v>
      </c>
      <c r="E18" s="25" t="s">
        <v>99</v>
      </c>
      <c r="F18" s="12" t="s">
        <v>100</v>
      </c>
      <c r="G18" s="25" t="s">
        <v>101</v>
      </c>
      <c r="H18" s="12" t="s">
        <v>99</v>
      </c>
      <c r="I18" s="12" t="s">
        <v>22</v>
      </c>
      <c r="J18" s="26">
        <v>2</v>
      </c>
    </row>
    <row r="19" spans="1:10" ht="30" customHeight="1">
      <c r="A19" s="10">
        <v>390027</v>
      </c>
      <c r="B19" s="11">
        <v>42284</v>
      </c>
      <c r="C19" s="33">
        <v>44111</v>
      </c>
      <c r="D19" s="11">
        <f t="shared" si="0"/>
        <v>45936</v>
      </c>
      <c r="E19" s="12" t="s">
        <v>102</v>
      </c>
      <c r="F19" s="12" t="s">
        <v>104</v>
      </c>
      <c r="G19" s="25" t="s">
        <v>103</v>
      </c>
      <c r="H19" s="12" t="s">
        <v>102</v>
      </c>
      <c r="I19" s="12" t="s">
        <v>98</v>
      </c>
      <c r="J19" s="26">
        <v>4</v>
      </c>
    </row>
    <row r="20" spans="1:10" ht="30" customHeight="1">
      <c r="A20" s="12">
        <v>390028</v>
      </c>
      <c r="B20" s="11">
        <v>42349</v>
      </c>
      <c r="C20" s="33">
        <v>44176</v>
      </c>
      <c r="D20" s="11">
        <f t="shared" si="0"/>
        <v>46001</v>
      </c>
      <c r="E20" s="12" t="s">
        <v>105</v>
      </c>
      <c r="F20" s="12" t="s">
        <v>106</v>
      </c>
      <c r="G20" s="25" t="s">
        <v>169</v>
      </c>
      <c r="H20" s="12" t="s">
        <v>105</v>
      </c>
      <c r="I20" s="12" t="s">
        <v>22</v>
      </c>
      <c r="J20" s="12">
        <v>3</v>
      </c>
    </row>
    <row r="21" spans="1:10" ht="30" customHeight="1">
      <c r="A21" s="22">
        <v>390032</v>
      </c>
      <c r="B21" s="11">
        <v>42704</v>
      </c>
      <c r="C21" s="56">
        <v>44530</v>
      </c>
      <c r="D21" s="11">
        <f t="shared" si="0"/>
        <v>46355</v>
      </c>
      <c r="E21" s="59" t="s">
        <v>175</v>
      </c>
      <c r="F21" s="23" t="s">
        <v>110</v>
      </c>
      <c r="G21" s="28" t="s">
        <v>111</v>
      </c>
      <c r="H21" s="31" t="s">
        <v>174</v>
      </c>
      <c r="I21" s="31" t="s">
        <v>57</v>
      </c>
      <c r="J21" s="31" t="s">
        <v>200</v>
      </c>
    </row>
    <row r="22" spans="1:10" ht="30" customHeight="1">
      <c r="A22" s="22">
        <v>390033</v>
      </c>
      <c r="B22" s="11">
        <v>42825</v>
      </c>
      <c r="C22" s="9">
        <v>44651</v>
      </c>
      <c r="D22" s="11">
        <f>IF(B22="","",IF(C22="",DATE(YEAR(B22)+5,MONTH(B22),DAY(B22)-1),DATE(YEAR(C22)+5,MONTH(C22),DAY(C22)-1)))</f>
        <v>46476</v>
      </c>
      <c r="E22" s="27" t="s">
        <v>115</v>
      </c>
      <c r="F22" s="23" t="s">
        <v>116</v>
      </c>
      <c r="G22" s="28" t="s">
        <v>123</v>
      </c>
      <c r="H22" s="27" t="s">
        <v>115</v>
      </c>
      <c r="I22" s="31" t="s">
        <v>69</v>
      </c>
      <c r="J22" s="58" t="s">
        <v>117</v>
      </c>
    </row>
    <row r="23" spans="1:10" ht="30" customHeight="1">
      <c r="A23" s="31">
        <v>390035</v>
      </c>
      <c r="B23" s="9">
        <v>43159</v>
      </c>
      <c r="C23" s="8">
        <v>44985</v>
      </c>
      <c r="D23" s="9">
        <f aca="true" t="shared" si="1" ref="D23:D33">IF(B23="","",IF(C23="",DATE(YEAR(B23)+5,MONTH(B23),DAY(B23)-1),DATE(YEAR(C23)+5,MONTH(C23),DAY(C23)-1)))</f>
        <v>46810</v>
      </c>
      <c r="E23" s="29" t="s">
        <v>62</v>
      </c>
      <c r="F23" s="27" t="s">
        <v>64</v>
      </c>
      <c r="G23" s="27" t="s">
        <v>63</v>
      </c>
      <c r="H23" s="29" t="s">
        <v>170</v>
      </c>
      <c r="I23" s="29" t="s">
        <v>58</v>
      </c>
      <c r="J23" s="42">
        <v>15</v>
      </c>
    </row>
    <row r="24" spans="1:10" ht="30" customHeight="1">
      <c r="A24" s="31">
        <v>390037</v>
      </c>
      <c r="B24" s="9">
        <v>43440</v>
      </c>
      <c r="C24" s="9"/>
      <c r="D24" s="9">
        <f t="shared" si="1"/>
        <v>45265</v>
      </c>
      <c r="E24" s="23" t="s">
        <v>130</v>
      </c>
      <c r="F24" s="27" t="s">
        <v>131</v>
      </c>
      <c r="G24" s="27" t="s">
        <v>132</v>
      </c>
      <c r="H24" s="29" t="s">
        <v>130</v>
      </c>
      <c r="I24" s="29" t="s">
        <v>58</v>
      </c>
      <c r="J24" s="42" t="s">
        <v>33</v>
      </c>
    </row>
    <row r="25" spans="1:10" ht="30" customHeight="1">
      <c r="A25" s="31">
        <v>390038</v>
      </c>
      <c r="B25" s="9">
        <v>43486</v>
      </c>
      <c r="C25" s="9"/>
      <c r="D25" s="9">
        <f t="shared" si="1"/>
        <v>45311</v>
      </c>
      <c r="E25" s="22" t="s">
        <v>92</v>
      </c>
      <c r="F25" s="23" t="s">
        <v>95</v>
      </c>
      <c r="G25" s="23" t="s">
        <v>93</v>
      </c>
      <c r="H25" s="22" t="s">
        <v>92</v>
      </c>
      <c r="I25" s="29" t="s">
        <v>58</v>
      </c>
      <c r="J25" s="41" t="s">
        <v>94</v>
      </c>
    </row>
    <row r="26" spans="1:10" ht="30" customHeight="1">
      <c r="A26" s="31">
        <v>390039</v>
      </c>
      <c r="B26" s="9">
        <v>43564</v>
      </c>
      <c r="C26" s="9"/>
      <c r="D26" s="9">
        <f t="shared" si="1"/>
        <v>45390</v>
      </c>
      <c r="E26" s="22" t="s">
        <v>138</v>
      </c>
      <c r="F26" s="23" t="s">
        <v>140</v>
      </c>
      <c r="G26" s="23" t="s">
        <v>139</v>
      </c>
      <c r="H26" s="22" t="s">
        <v>138</v>
      </c>
      <c r="I26" s="29" t="s">
        <v>22</v>
      </c>
      <c r="J26" s="41" t="s">
        <v>33</v>
      </c>
    </row>
    <row r="27" spans="1:10" ht="30" customHeight="1">
      <c r="A27" s="31">
        <v>390040</v>
      </c>
      <c r="B27" s="9">
        <v>43651</v>
      </c>
      <c r="C27" s="9"/>
      <c r="D27" s="9">
        <f t="shared" si="1"/>
        <v>45477</v>
      </c>
      <c r="E27" s="23" t="s">
        <v>146</v>
      </c>
      <c r="F27" s="23" t="s">
        <v>145</v>
      </c>
      <c r="G27" s="23" t="s">
        <v>147</v>
      </c>
      <c r="H27" s="22" t="s">
        <v>142</v>
      </c>
      <c r="I27" s="29" t="s">
        <v>58</v>
      </c>
      <c r="J27" s="41" t="s">
        <v>143</v>
      </c>
    </row>
    <row r="28" spans="1:10" ht="30" customHeight="1">
      <c r="A28" s="31">
        <v>390042</v>
      </c>
      <c r="B28" s="9">
        <v>43907</v>
      </c>
      <c r="C28" s="9"/>
      <c r="D28" s="9">
        <f t="shared" si="1"/>
        <v>45732</v>
      </c>
      <c r="E28" s="23" t="s">
        <v>153</v>
      </c>
      <c r="F28" s="23" t="s">
        <v>154</v>
      </c>
      <c r="G28" s="23" t="s">
        <v>156</v>
      </c>
      <c r="H28" s="22" t="s">
        <v>153</v>
      </c>
      <c r="I28" s="29" t="s">
        <v>22</v>
      </c>
      <c r="J28" s="41" t="s">
        <v>155</v>
      </c>
    </row>
    <row r="29" spans="1:10" ht="30" customHeight="1">
      <c r="A29" s="31">
        <v>390043</v>
      </c>
      <c r="B29" s="9">
        <v>43909</v>
      </c>
      <c r="C29" s="9"/>
      <c r="D29" s="9">
        <f t="shared" si="1"/>
        <v>45734</v>
      </c>
      <c r="E29" s="23" t="s">
        <v>157</v>
      </c>
      <c r="F29" s="23" t="s">
        <v>158</v>
      </c>
      <c r="G29" s="23" t="s">
        <v>159</v>
      </c>
      <c r="H29" s="22" t="s">
        <v>157</v>
      </c>
      <c r="I29" s="29" t="s">
        <v>22</v>
      </c>
      <c r="J29" s="41" t="s">
        <v>160</v>
      </c>
    </row>
    <row r="30" spans="1:10" ht="30" customHeight="1">
      <c r="A30" s="31">
        <v>390044</v>
      </c>
      <c r="B30" s="9">
        <v>44246</v>
      </c>
      <c r="C30" s="9"/>
      <c r="D30" s="9">
        <f t="shared" si="1"/>
        <v>46071</v>
      </c>
      <c r="E30" s="23" t="s">
        <v>222</v>
      </c>
      <c r="F30" s="27" t="s">
        <v>201</v>
      </c>
      <c r="G30" s="27" t="s">
        <v>202</v>
      </c>
      <c r="H30" s="29" t="s">
        <v>223</v>
      </c>
      <c r="I30" s="29" t="s">
        <v>58</v>
      </c>
      <c r="J30" s="42" t="s">
        <v>203</v>
      </c>
    </row>
    <row r="31" spans="1:10" ht="30" customHeight="1">
      <c r="A31" s="31">
        <v>390045</v>
      </c>
      <c r="B31" s="8">
        <v>44286</v>
      </c>
      <c r="C31" s="8"/>
      <c r="D31" s="8">
        <f t="shared" si="1"/>
        <v>46111</v>
      </c>
      <c r="E31" s="28" t="s">
        <v>181</v>
      </c>
      <c r="F31" s="28" t="s">
        <v>182</v>
      </c>
      <c r="G31" s="51" t="s">
        <v>183</v>
      </c>
      <c r="H31" s="31" t="s">
        <v>181</v>
      </c>
      <c r="I31" s="28" t="s">
        <v>22</v>
      </c>
      <c r="J31" s="28" t="s">
        <v>184</v>
      </c>
    </row>
    <row r="32" spans="1:10" ht="30" customHeight="1">
      <c r="A32" s="31">
        <v>390046</v>
      </c>
      <c r="B32" s="8">
        <v>44480</v>
      </c>
      <c r="C32" s="8"/>
      <c r="D32" s="8">
        <f>IF(B32="","",IF(C32="",DATE(YEAR(B32)+5,MONTH(B32),DAY(B32)-1),DATE(YEAR(C32)+5,MONTH(C32),DAY(C32)-1)))</f>
        <v>46305</v>
      </c>
      <c r="E32" s="28" t="s">
        <v>204</v>
      </c>
      <c r="F32" s="28" t="s">
        <v>206</v>
      </c>
      <c r="G32" s="28" t="s">
        <v>205</v>
      </c>
      <c r="H32" s="31" t="s">
        <v>204</v>
      </c>
      <c r="I32" s="60" t="s">
        <v>207</v>
      </c>
      <c r="J32" s="57" t="s">
        <v>208</v>
      </c>
    </row>
    <row r="33" spans="1:10" ht="30" customHeight="1">
      <c r="A33" s="31">
        <v>390047</v>
      </c>
      <c r="B33" s="8">
        <v>44774</v>
      </c>
      <c r="C33" s="8"/>
      <c r="D33" s="8">
        <f t="shared" si="1"/>
        <v>46599</v>
      </c>
      <c r="E33" s="28" t="s">
        <v>218</v>
      </c>
      <c r="F33" s="28" t="s">
        <v>219</v>
      </c>
      <c r="G33" s="28" t="s">
        <v>220</v>
      </c>
      <c r="H33" s="28" t="s">
        <v>218</v>
      </c>
      <c r="I33" s="60" t="s">
        <v>22</v>
      </c>
      <c r="J33" s="57" t="s">
        <v>221</v>
      </c>
    </row>
    <row r="34" spans="2:4" ht="30" customHeight="1">
      <c r="B34" s="21"/>
      <c r="C34" s="21"/>
      <c r="D34" s="21">
        <f aca="true" t="shared" si="2" ref="D34:D76">IF(B34="","",IF(C34="",DATE(YEAR(B34)+5,MONTH(B34),DAY(B34)-1),DATE(YEAR(C34)+5,MONTH(C34),DAY(C34)-1)))</f>
      </c>
    </row>
    <row r="35" spans="2:4" ht="30" customHeight="1">
      <c r="B35" s="21"/>
      <c r="C35" s="21"/>
      <c r="D35" s="21">
        <f t="shared" si="2"/>
      </c>
    </row>
    <row r="36" spans="2:4" ht="30" customHeight="1">
      <c r="B36" s="21"/>
      <c r="C36" s="21"/>
      <c r="D36" s="21">
        <f t="shared" si="2"/>
      </c>
    </row>
    <row r="37" spans="2:4" ht="30" customHeight="1">
      <c r="B37" s="21"/>
      <c r="C37" s="21"/>
      <c r="D37" s="21">
        <f t="shared" si="2"/>
      </c>
    </row>
    <row r="38" spans="2:4" ht="30" customHeight="1">
      <c r="B38" s="21"/>
      <c r="C38" s="21"/>
      <c r="D38" s="21">
        <f t="shared" si="2"/>
      </c>
    </row>
    <row r="39" spans="2:4" ht="30" customHeight="1">
      <c r="B39" s="21"/>
      <c r="C39" s="21"/>
      <c r="D39" s="21">
        <f t="shared" si="2"/>
      </c>
    </row>
    <row r="40" spans="2:4" ht="30" customHeight="1">
      <c r="B40" s="21"/>
      <c r="C40" s="21"/>
      <c r="D40" s="21">
        <f t="shared" si="2"/>
      </c>
    </row>
    <row r="41" spans="2:4" ht="30" customHeight="1">
      <c r="B41" s="21"/>
      <c r="C41" s="21"/>
      <c r="D41" s="21">
        <f t="shared" si="2"/>
      </c>
    </row>
    <row r="42" spans="2:4" ht="30" customHeight="1">
      <c r="B42" s="21"/>
      <c r="C42" s="21"/>
      <c r="D42" s="21">
        <f t="shared" si="2"/>
      </c>
    </row>
    <row r="43" spans="2:4" ht="30" customHeight="1">
      <c r="B43" s="21"/>
      <c r="C43" s="21"/>
      <c r="D43" s="21">
        <f t="shared" si="2"/>
      </c>
    </row>
    <row r="44" spans="2:4" ht="30" customHeight="1">
      <c r="B44" s="21"/>
      <c r="C44" s="21"/>
      <c r="D44" s="21">
        <f t="shared" si="2"/>
      </c>
    </row>
    <row r="45" spans="2:4" ht="30" customHeight="1">
      <c r="B45" s="21"/>
      <c r="C45" s="21"/>
      <c r="D45" s="21">
        <f t="shared" si="2"/>
      </c>
    </row>
    <row r="46" spans="2:4" ht="30" customHeight="1">
      <c r="B46" s="21"/>
      <c r="C46" s="21"/>
      <c r="D46" s="21">
        <f t="shared" si="2"/>
      </c>
    </row>
    <row r="47" spans="2:4" ht="30" customHeight="1">
      <c r="B47" s="21"/>
      <c r="C47" s="21"/>
      <c r="D47" s="21">
        <f t="shared" si="2"/>
      </c>
    </row>
    <row r="48" spans="2:4" ht="30" customHeight="1">
      <c r="B48" s="21"/>
      <c r="C48" s="21"/>
      <c r="D48" s="21">
        <f t="shared" si="2"/>
      </c>
    </row>
    <row r="49" spans="2:4" ht="30" customHeight="1">
      <c r="B49" s="21"/>
      <c r="C49" s="21"/>
      <c r="D49" s="21">
        <f t="shared" si="2"/>
      </c>
    </row>
    <row r="50" spans="2:4" ht="30" customHeight="1">
      <c r="B50" s="21"/>
      <c r="C50" s="21"/>
      <c r="D50" s="21">
        <f t="shared" si="2"/>
      </c>
    </row>
    <row r="51" spans="2:4" ht="30" customHeight="1">
      <c r="B51" s="21"/>
      <c r="C51" s="21"/>
      <c r="D51" s="21">
        <f t="shared" si="2"/>
      </c>
    </row>
    <row r="52" spans="2:4" ht="30" customHeight="1">
      <c r="B52" s="21"/>
      <c r="C52" s="21"/>
      <c r="D52" s="21">
        <f t="shared" si="2"/>
      </c>
    </row>
    <row r="53" spans="2:4" ht="30" customHeight="1">
      <c r="B53" s="21"/>
      <c r="C53" s="21"/>
      <c r="D53" s="21">
        <f t="shared" si="2"/>
      </c>
    </row>
    <row r="54" spans="2:4" ht="30" customHeight="1">
      <c r="B54" s="21"/>
      <c r="C54" s="21"/>
      <c r="D54" s="21">
        <f t="shared" si="2"/>
      </c>
    </row>
    <row r="55" spans="2:4" ht="30" customHeight="1">
      <c r="B55" s="21"/>
      <c r="C55" s="21"/>
      <c r="D55" s="21">
        <f t="shared" si="2"/>
      </c>
    </row>
    <row r="56" spans="2:4" ht="30" customHeight="1">
      <c r="B56" s="21"/>
      <c r="C56" s="21"/>
      <c r="D56" s="21">
        <f t="shared" si="2"/>
      </c>
    </row>
    <row r="57" spans="2:4" ht="30" customHeight="1">
      <c r="B57" s="21"/>
      <c r="C57" s="21"/>
      <c r="D57" s="21">
        <f t="shared" si="2"/>
      </c>
    </row>
    <row r="58" spans="2:4" ht="30" customHeight="1">
      <c r="B58" s="21"/>
      <c r="C58" s="21"/>
      <c r="D58" s="21">
        <f t="shared" si="2"/>
      </c>
    </row>
    <row r="59" spans="2:4" ht="30" customHeight="1">
      <c r="B59" s="21"/>
      <c r="C59" s="21"/>
      <c r="D59" s="21">
        <f t="shared" si="2"/>
      </c>
    </row>
    <row r="60" spans="2:4" ht="30" customHeight="1">
      <c r="B60" s="21"/>
      <c r="C60" s="21"/>
      <c r="D60" s="21">
        <f t="shared" si="2"/>
      </c>
    </row>
    <row r="61" spans="2:4" ht="30" customHeight="1">
      <c r="B61" s="21"/>
      <c r="C61" s="21"/>
      <c r="D61" s="21">
        <f t="shared" si="2"/>
      </c>
    </row>
    <row r="62" spans="2:4" ht="30" customHeight="1">
      <c r="B62" s="21"/>
      <c r="C62" s="21"/>
      <c r="D62" s="21">
        <f t="shared" si="2"/>
      </c>
    </row>
    <row r="63" spans="2:4" ht="30" customHeight="1">
      <c r="B63" s="21"/>
      <c r="C63" s="21"/>
      <c r="D63" s="21">
        <f t="shared" si="2"/>
      </c>
    </row>
    <row r="64" spans="2:4" ht="30" customHeight="1">
      <c r="B64" s="21"/>
      <c r="C64" s="21"/>
      <c r="D64" s="21">
        <f t="shared" si="2"/>
      </c>
    </row>
    <row r="65" spans="2:4" ht="30" customHeight="1">
      <c r="B65" s="21"/>
      <c r="C65" s="21"/>
      <c r="D65" s="21">
        <f t="shared" si="2"/>
      </c>
    </row>
    <row r="66" spans="2:4" ht="30" customHeight="1">
      <c r="B66" s="21"/>
      <c r="C66" s="21"/>
      <c r="D66" s="21">
        <f t="shared" si="2"/>
      </c>
    </row>
    <row r="67" spans="2:4" ht="30" customHeight="1">
      <c r="B67" s="21"/>
      <c r="C67" s="21"/>
      <c r="D67" s="21">
        <f t="shared" si="2"/>
      </c>
    </row>
    <row r="68" spans="2:4" ht="30" customHeight="1">
      <c r="B68" s="21"/>
      <c r="C68" s="21"/>
      <c r="D68" s="21">
        <f t="shared" si="2"/>
      </c>
    </row>
    <row r="69" spans="2:4" ht="30" customHeight="1">
      <c r="B69" s="21"/>
      <c r="C69" s="21"/>
      <c r="D69" s="21">
        <f t="shared" si="2"/>
      </c>
    </row>
    <row r="70" spans="2:4" ht="30" customHeight="1">
      <c r="B70" s="21"/>
      <c r="C70" s="21"/>
      <c r="D70" s="21">
        <f t="shared" si="2"/>
      </c>
    </row>
    <row r="71" spans="2:4" ht="30" customHeight="1">
      <c r="B71" s="21"/>
      <c r="C71" s="21"/>
      <c r="D71" s="21">
        <f t="shared" si="2"/>
      </c>
    </row>
    <row r="72" spans="2:4" ht="30" customHeight="1">
      <c r="B72" s="21"/>
      <c r="C72" s="21"/>
      <c r="D72" s="21">
        <f t="shared" si="2"/>
      </c>
    </row>
    <row r="73" spans="2:4" ht="30" customHeight="1">
      <c r="B73" s="21"/>
      <c r="C73" s="21"/>
      <c r="D73" s="21">
        <f t="shared" si="2"/>
      </c>
    </row>
    <row r="74" spans="2:4" ht="30" customHeight="1">
      <c r="B74" s="21"/>
      <c r="C74" s="21"/>
      <c r="D74" s="21">
        <f t="shared" si="2"/>
      </c>
    </row>
    <row r="75" spans="2:4" ht="30" customHeight="1">
      <c r="B75" s="21"/>
      <c r="C75" s="21"/>
      <c r="D75" s="21">
        <f t="shared" si="2"/>
      </c>
    </row>
    <row r="76" spans="2:4" ht="30" customHeight="1">
      <c r="B76" s="21"/>
      <c r="C76" s="21"/>
      <c r="D76" s="21">
        <f t="shared" si="2"/>
      </c>
    </row>
    <row r="77" spans="2:4" ht="30" customHeight="1">
      <c r="B77" s="21"/>
      <c r="C77" s="21"/>
      <c r="D77" s="21">
        <f aca="true" t="shared" si="3" ref="D77:D140">IF(B77="","",IF(C77="",DATE(YEAR(B77)+5,MONTH(B77),DAY(B77)-1),DATE(YEAR(C77)+5,MONTH(C77),DAY(C77)-1)))</f>
      </c>
    </row>
    <row r="78" spans="2:4" ht="30" customHeight="1">
      <c r="B78" s="21"/>
      <c r="C78" s="21"/>
      <c r="D78" s="21">
        <f t="shared" si="3"/>
      </c>
    </row>
    <row r="79" spans="2:4" ht="30" customHeight="1">
      <c r="B79" s="21"/>
      <c r="C79" s="21"/>
      <c r="D79" s="21">
        <f t="shared" si="3"/>
      </c>
    </row>
    <row r="80" spans="2:4" ht="30" customHeight="1">
      <c r="B80" s="21"/>
      <c r="C80" s="21"/>
      <c r="D80" s="21">
        <f t="shared" si="3"/>
      </c>
    </row>
    <row r="81" spans="2:4" ht="30" customHeight="1">
      <c r="B81" s="21"/>
      <c r="C81" s="21"/>
      <c r="D81" s="21">
        <f t="shared" si="3"/>
      </c>
    </row>
    <row r="82" spans="2:4" ht="30" customHeight="1">
      <c r="B82" s="21"/>
      <c r="C82" s="21"/>
      <c r="D82" s="21">
        <f t="shared" si="3"/>
      </c>
    </row>
    <row r="83" spans="2:4" ht="30" customHeight="1">
      <c r="B83" s="21"/>
      <c r="C83" s="21"/>
      <c r="D83" s="21">
        <f t="shared" si="3"/>
      </c>
    </row>
    <row r="84" spans="2:4" ht="30" customHeight="1">
      <c r="B84" s="21"/>
      <c r="C84" s="21"/>
      <c r="D84" s="21">
        <f t="shared" si="3"/>
      </c>
    </row>
    <row r="85" spans="2:4" ht="30" customHeight="1">
      <c r="B85" s="21"/>
      <c r="C85" s="21"/>
      <c r="D85" s="21">
        <f t="shared" si="3"/>
      </c>
    </row>
    <row r="86" spans="2:4" ht="30" customHeight="1">
      <c r="B86" s="21"/>
      <c r="C86" s="21"/>
      <c r="D86" s="21">
        <f t="shared" si="3"/>
      </c>
    </row>
    <row r="87" spans="2:4" ht="30" customHeight="1">
      <c r="B87" s="21"/>
      <c r="C87" s="21"/>
      <c r="D87" s="21">
        <f t="shared" si="3"/>
      </c>
    </row>
    <row r="88" spans="2:4" ht="30" customHeight="1">
      <c r="B88" s="21"/>
      <c r="C88" s="21"/>
      <c r="D88" s="21">
        <f t="shared" si="3"/>
      </c>
    </row>
    <row r="89" spans="2:4" ht="30" customHeight="1">
      <c r="B89" s="21"/>
      <c r="C89" s="21"/>
      <c r="D89" s="21">
        <f t="shared" si="3"/>
      </c>
    </row>
    <row r="90" spans="2:4" ht="30" customHeight="1">
      <c r="B90" s="21"/>
      <c r="C90" s="21"/>
      <c r="D90" s="21">
        <f t="shared" si="3"/>
      </c>
    </row>
    <row r="91" spans="2:4" ht="30" customHeight="1">
      <c r="B91" s="21"/>
      <c r="C91" s="21"/>
      <c r="D91" s="21">
        <f t="shared" si="3"/>
      </c>
    </row>
    <row r="92" spans="2:4" ht="30" customHeight="1">
      <c r="B92" s="21"/>
      <c r="C92" s="21"/>
      <c r="D92" s="21">
        <f t="shared" si="3"/>
      </c>
    </row>
    <row r="93" spans="2:4" ht="30" customHeight="1">
      <c r="B93" s="21"/>
      <c r="C93" s="21"/>
      <c r="D93" s="21">
        <f t="shared" si="3"/>
      </c>
    </row>
    <row r="94" spans="2:4" ht="30" customHeight="1">
      <c r="B94" s="21"/>
      <c r="C94" s="21"/>
      <c r="D94" s="21">
        <f t="shared" si="3"/>
      </c>
    </row>
    <row r="95" spans="2:4" ht="30" customHeight="1">
      <c r="B95" s="21"/>
      <c r="C95" s="21"/>
      <c r="D95" s="21">
        <f t="shared" si="3"/>
      </c>
    </row>
    <row r="96" spans="2:4" ht="30" customHeight="1">
      <c r="B96" s="21"/>
      <c r="C96" s="21"/>
      <c r="D96" s="21">
        <f t="shared" si="3"/>
      </c>
    </row>
    <row r="97" spans="2:4" ht="30" customHeight="1">
      <c r="B97" s="21"/>
      <c r="C97" s="21"/>
      <c r="D97" s="21">
        <f t="shared" si="3"/>
      </c>
    </row>
    <row r="98" spans="2:4" ht="30" customHeight="1">
      <c r="B98" s="21"/>
      <c r="C98" s="21"/>
      <c r="D98" s="21">
        <f t="shared" si="3"/>
      </c>
    </row>
    <row r="99" spans="2:4" ht="30" customHeight="1">
      <c r="B99" s="21"/>
      <c r="C99" s="21"/>
      <c r="D99" s="21">
        <f t="shared" si="3"/>
      </c>
    </row>
    <row r="100" spans="2:4" ht="30" customHeight="1">
      <c r="B100" s="21"/>
      <c r="C100" s="21"/>
      <c r="D100" s="21">
        <f t="shared" si="3"/>
      </c>
    </row>
    <row r="101" spans="2:4" ht="30" customHeight="1">
      <c r="B101" s="21"/>
      <c r="C101" s="21"/>
      <c r="D101" s="21">
        <f t="shared" si="3"/>
      </c>
    </row>
    <row r="102" spans="2:4" ht="30" customHeight="1">
      <c r="B102" s="21"/>
      <c r="C102" s="21"/>
      <c r="D102" s="21">
        <f t="shared" si="3"/>
      </c>
    </row>
    <row r="103" spans="2:4" ht="30" customHeight="1">
      <c r="B103" s="21"/>
      <c r="C103" s="21"/>
      <c r="D103" s="21">
        <f t="shared" si="3"/>
      </c>
    </row>
    <row r="104" spans="2:4" ht="30" customHeight="1">
      <c r="B104" s="21"/>
      <c r="C104" s="21"/>
      <c r="D104" s="21">
        <f t="shared" si="3"/>
      </c>
    </row>
    <row r="105" spans="2:4" ht="30" customHeight="1">
      <c r="B105" s="21"/>
      <c r="C105" s="21"/>
      <c r="D105" s="21">
        <f t="shared" si="3"/>
      </c>
    </row>
    <row r="106" spans="2:4" ht="30" customHeight="1">
      <c r="B106" s="21"/>
      <c r="C106" s="21"/>
      <c r="D106" s="21">
        <f t="shared" si="3"/>
      </c>
    </row>
    <row r="107" spans="2:4" ht="30" customHeight="1">
      <c r="B107" s="21"/>
      <c r="C107" s="21"/>
      <c r="D107" s="21">
        <f t="shared" si="3"/>
      </c>
    </row>
    <row r="108" spans="2:4" ht="30" customHeight="1">
      <c r="B108" s="21"/>
      <c r="C108" s="21"/>
      <c r="D108" s="21">
        <f t="shared" si="3"/>
      </c>
    </row>
    <row r="109" spans="2:4" ht="30" customHeight="1">
      <c r="B109" s="21"/>
      <c r="C109" s="21"/>
      <c r="D109" s="21">
        <f t="shared" si="3"/>
      </c>
    </row>
    <row r="110" spans="2:4" ht="30" customHeight="1">
      <c r="B110" s="21"/>
      <c r="C110" s="21"/>
      <c r="D110" s="21">
        <f t="shared" si="3"/>
      </c>
    </row>
    <row r="111" spans="2:4" ht="30" customHeight="1">
      <c r="B111" s="21"/>
      <c r="C111" s="21"/>
      <c r="D111" s="21">
        <f t="shared" si="3"/>
      </c>
    </row>
    <row r="112" spans="2:4" ht="30" customHeight="1">
      <c r="B112" s="21"/>
      <c r="C112" s="21"/>
      <c r="D112" s="21">
        <f t="shared" si="3"/>
      </c>
    </row>
    <row r="113" spans="2:4" ht="30" customHeight="1">
      <c r="B113" s="21"/>
      <c r="C113" s="21"/>
      <c r="D113" s="21">
        <f t="shared" si="3"/>
      </c>
    </row>
    <row r="114" spans="2:4" ht="30" customHeight="1">
      <c r="B114" s="21"/>
      <c r="C114" s="21"/>
      <c r="D114" s="21">
        <f t="shared" si="3"/>
      </c>
    </row>
    <row r="115" spans="2:4" ht="30" customHeight="1">
      <c r="B115" s="21"/>
      <c r="C115" s="21"/>
      <c r="D115" s="21">
        <f t="shared" si="3"/>
      </c>
    </row>
    <row r="116" spans="2:4" ht="30" customHeight="1">
      <c r="B116" s="21"/>
      <c r="C116" s="21"/>
      <c r="D116" s="21">
        <f t="shared" si="3"/>
      </c>
    </row>
    <row r="117" spans="2:4" ht="30" customHeight="1">
      <c r="B117" s="21"/>
      <c r="C117" s="21"/>
      <c r="D117" s="21">
        <f t="shared" si="3"/>
      </c>
    </row>
    <row r="118" spans="2:4" ht="30" customHeight="1">
      <c r="B118" s="21"/>
      <c r="C118" s="21"/>
      <c r="D118" s="21">
        <f t="shared" si="3"/>
      </c>
    </row>
    <row r="119" spans="2:4" ht="30" customHeight="1">
      <c r="B119" s="21"/>
      <c r="C119" s="21"/>
      <c r="D119" s="21">
        <f t="shared" si="3"/>
      </c>
    </row>
    <row r="120" spans="2:4" ht="30" customHeight="1">
      <c r="B120" s="21"/>
      <c r="C120" s="21"/>
      <c r="D120" s="21">
        <f t="shared" si="3"/>
      </c>
    </row>
    <row r="121" spans="2:4" ht="30" customHeight="1">
      <c r="B121" s="21"/>
      <c r="C121" s="21"/>
      <c r="D121" s="21">
        <f t="shared" si="3"/>
      </c>
    </row>
    <row r="122" spans="2:4" ht="30" customHeight="1">
      <c r="B122" s="21"/>
      <c r="C122" s="21"/>
      <c r="D122" s="21">
        <f t="shared" si="3"/>
      </c>
    </row>
    <row r="123" spans="2:4" ht="30" customHeight="1">
      <c r="B123" s="21"/>
      <c r="C123" s="21"/>
      <c r="D123" s="21">
        <f t="shared" si="3"/>
      </c>
    </row>
    <row r="124" spans="2:4" ht="30" customHeight="1">
      <c r="B124" s="21"/>
      <c r="C124" s="21"/>
      <c r="D124" s="21">
        <f t="shared" si="3"/>
      </c>
    </row>
    <row r="125" spans="2:4" ht="30" customHeight="1">
      <c r="B125" s="21"/>
      <c r="C125" s="21"/>
      <c r="D125" s="21">
        <f t="shared" si="3"/>
      </c>
    </row>
    <row r="126" spans="2:4" ht="30" customHeight="1">
      <c r="B126" s="21"/>
      <c r="C126" s="21"/>
      <c r="D126" s="21">
        <f t="shared" si="3"/>
      </c>
    </row>
    <row r="127" spans="2:4" ht="30" customHeight="1">
      <c r="B127" s="21"/>
      <c r="C127" s="21"/>
      <c r="D127" s="21">
        <f t="shared" si="3"/>
      </c>
    </row>
    <row r="128" spans="2:4" ht="30" customHeight="1">
      <c r="B128" s="21"/>
      <c r="C128" s="21"/>
      <c r="D128" s="21">
        <f t="shared" si="3"/>
      </c>
    </row>
    <row r="129" spans="2:4" ht="30" customHeight="1">
      <c r="B129" s="21"/>
      <c r="C129" s="21"/>
      <c r="D129" s="21">
        <f t="shared" si="3"/>
      </c>
    </row>
    <row r="130" spans="2:4" ht="30" customHeight="1">
      <c r="B130" s="21"/>
      <c r="C130" s="21"/>
      <c r="D130" s="21">
        <f t="shared" si="3"/>
      </c>
    </row>
    <row r="131" spans="2:4" ht="30" customHeight="1">
      <c r="B131" s="21"/>
      <c r="C131" s="21"/>
      <c r="D131" s="21">
        <f t="shared" si="3"/>
      </c>
    </row>
    <row r="132" spans="2:4" ht="30" customHeight="1">
      <c r="B132" s="21"/>
      <c r="C132" s="21"/>
      <c r="D132" s="21">
        <f t="shared" si="3"/>
      </c>
    </row>
    <row r="133" spans="2:4" ht="30" customHeight="1">
      <c r="B133" s="21"/>
      <c r="C133" s="21"/>
      <c r="D133" s="21">
        <f t="shared" si="3"/>
      </c>
    </row>
    <row r="134" spans="2:4" ht="30" customHeight="1">
      <c r="B134" s="21"/>
      <c r="C134" s="21"/>
      <c r="D134" s="21">
        <f t="shared" si="3"/>
      </c>
    </row>
    <row r="135" spans="2:4" ht="30" customHeight="1">
      <c r="B135" s="21"/>
      <c r="C135" s="21"/>
      <c r="D135" s="21">
        <f t="shared" si="3"/>
      </c>
    </row>
    <row r="136" spans="2:4" ht="30" customHeight="1">
      <c r="B136" s="21"/>
      <c r="C136" s="21"/>
      <c r="D136" s="21">
        <f t="shared" si="3"/>
      </c>
    </row>
    <row r="137" spans="2:4" ht="30" customHeight="1">
      <c r="B137" s="21"/>
      <c r="C137" s="21"/>
      <c r="D137" s="21">
        <f t="shared" si="3"/>
      </c>
    </row>
    <row r="138" spans="2:4" ht="30" customHeight="1">
      <c r="B138" s="21"/>
      <c r="C138" s="21"/>
      <c r="D138" s="21">
        <f t="shared" si="3"/>
      </c>
    </row>
    <row r="139" spans="2:4" ht="30" customHeight="1">
      <c r="B139" s="21"/>
      <c r="C139" s="21"/>
      <c r="D139" s="21">
        <f t="shared" si="3"/>
      </c>
    </row>
    <row r="140" spans="2:4" ht="30" customHeight="1">
      <c r="B140" s="21"/>
      <c r="C140" s="21"/>
      <c r="D140" s="21">
        <f t="shared" si="3"/>
      </c>
    </row>
    <row r="141" spans="2:4" ht="30" customHeight="1">
      <c r="B141" s="21"/>
      <c r="C141" s="21"/>
      <c r="D141" s="21">
        <f aca="true" t="shared" si="4" ref="D141:D171">IF(B141="","",IF(C141="",DATE(YEAR(B141)+5,MONTH(B141),DAY(B141)-1),DATE(YEAR(C141)+5,MONTH(C141),DAY(C141)-1)))</f>
      </c>
    </row>
    <row r="142" spans="2:4" ht="30" customHeight="1">
      <c r="B142" s="21"/>
      <c r="C142" s="21"/>
      <c r="D142" s="21">
        <f t="shared" si="4"/>
      </c>
    </row>
    <row r="143" spans="2:4" ht="30" customHeight="1">
      <c r="B143" s="21"/>
      <c r="C143" s="21"/>
      <c r="D143" s="21">
        <f t="shared" si="4"/>
      </c>
    </row>
    <row r="144" spans="2:4" ht="30" customHeight="1">
      <c r="B144" s="21"/>
      <c r="C144" s="21"/>
      <c r="D144" s="21">
        <f t="shared" si="4"/>
      </c>
    </row>
    <row r="145" spans="2:4" ht="30" customHeight="1">
      <c r="B145" s="21"/>
      <c r="C145" s="21"/>
      <c r="D145" s="21">
        <f t="shared" si="4"/>
      </c>
    </row>
    <row r="146" spans="2:4" ht="30" customHeight="1">
      <c r="B146" s="21"/>
      <c r="C146" s="21"/>
      <c r="D146" s="21">
        <f t="shared" si="4"/>
      </c>
    </row>
    <row r="147" spans="2:4" ht="30" customHeight="1">
      <c r="B147" s="21"/>
      <c r="C147" s="21"/>
      <c r="D147" s="21">
        <f t="shared" si="4"/>
      </c>
    </row>
    <row r="148" spans="2:4" ht="30" customHeight="1">
      <c r="B148" s="21"/>
      <c r="C148" s="21"/>
      <c r="D148" s="21">
        <f t="shared" si="4"/>
      </c>
    </row>
    <row r="149" spans="2:4" ht="30" customHeight="1">
      <c r="B149" s="21"/>
      <c r="C149" s="21"/>
      <c r="D149" s="21">
        <f t="shared" si="4"/>
      </c>
    </row>
    <row r="150" spans="2:4" ht="30" customHeight="1">
      <c r="B150" s="21"/>
      <c r="C150" s="21"/>
      <c r="D150" s="21">
        <f t="shared" si="4"/>
      </c>
    </row>
    <row r="151" spans="2:4" ht="30" customHeight="1">
      <c r="B151" s="21"/>
      <c r="C151" s="21"/>
      <c r="D151" s="21">
        <f t="shared" si="4"/>
      </c>
    </row>
    <row r="152" spans="2:4" ht="30" customHeight="1">
      <c r="B152" s="21"/>
      <c r="C152" s="21"/>
      <c r="D152" s="21">
        <f t="shared" si="4"/>
      </c>
    </row>
    <row r="153" spans="2:4" ht="30" customHeight="1">
      <c r="B153" s="21"/>
      <c r="C153" s="21"/>
      <c r="D153" s="21">
        <f t="shared" si="4"/>
      </c>
    </row>
    <row r="154" spans="2:4" ht="30" customHeight="1">
      <c r="B154" s="21"/>
      <c r="C154" s="21"/>
      <c r="D154" s="21">
        <f t="shared" si="4"/>
      </c>
    </row>
    <row r="155" spans="2:4" ht="30" customHeight="1">
      <c r="B155" s="21"/>
      <c r="C155" s="21"/>
      <c r="D155" s="21">
        <f t="shared" si="4"/>
      </c>
    </row>
    <row r="156" spans="2:4" ht="30" customHeight="1">
      <c r="B156" s="21"/>
      <c r="C156" s="21"/>
      <c r="D156" s="21">
        <f t="shared" si="4"/>
      </c>
    </row>
    <row r="157" spans="2:4" ht="30" customHeight="1">
      <c r="B157" s="21"/>
      <c r="C157" s="21"/>
      <c r="D157" s="21">
        <f t="shared" si="4"/>
      </c>
    </row>
    <row r="158" spans="2:4" ht="30" customHeight="1">
      <c r="B158" s="21"/>
      <c r="C158" s="21"/>
      <c r="D158" s="21">
        <f t="shared" si="4"/>
      </c>
    </row>
    <row r="159" spans="2:4" ht="30" customHeight="1">
      <c r="B159" s="21"/>
      <c r="C159" s="21"/>
      <c r="D159" s="21">
        <f t="shared" si="4"/>
      </c>
    </row>
    <row r="160" spans="2:4" ht="30" customHeight="1">
      <c r="B160" s="21"/>
      <c r="C160" s="21"/>
      <c r="D160" s="21">
        <f t="shared" si="4"/>
      </c>
    </row>
    <row r="161" spans="2:4" ht="30" customHeight="1">
      <c r="B161" s="21"/>
      <c r="C161" s="21"/>
      <c r="D161" s="21">
        <f t="shared" si="4"/>
      </c>
    </row>
    <row r="162" spans="2:4" ht="30" customHeight="1">
      <c r="B162" s="21"/>
      <c r="C162" s="21"/>
      <c r="D162" s="21">
        <f t="shared" si="4"/>
      </c>
    </row>
    <row r="163" spans="2:4" ht="30" customHeight="1">
      <c r="B163" s="21"/>
      <c r="C163" s="21"/>
      <c r="D163" s="21">
        <f t="shared" si="4"/>
      </c>
    </row>
    <row r="164" spans="2:4" ht="30" customHeight="1">
      <c r="B164" s="21"/>
      <c r="C164" s="21"/>
      <c r="D164" s="21">
        <f t="shared" si="4"/>
      </c>
    </row>
    <row r="165" spans="2:4" ht="30" customHeight="1">
      <c r="B165" s="21"/>
      <c r="C165" s="21"/>
      <c r="D165" s="21">
        <f t="shared" si="4"/>
      </c>
    </row>
    <row r="166" spans="2:4" ht="30" customHeight="1">
      <c r="B166" s="21"/>
      <c r="C166" s="21"/>
      <c r="D166" s="21">
        <f t="shared" si="4"/>
      </c>
    </row>
    <row r="167" spans="2:4" ht="30" customHeight="1">
      <c r="B167" s="21"/>
      <c r="C167" s="21"/>
      <c r="D167" s="21">
        <f t="shared" si="4"/>
      </c>
    </row>
    <row r="168" spans="2:4" ht="30" customHeight="1">
      <c r="B168" s="21"/>
      <c r="C168" s="21"/>
      <c r="D168" s="21">
        <f t="shared" si="4"/>
      </c>
    </row>
    <row r="169" spans="2:4" ht="30" customHeight="1">
      <c r="B169" s="21"/>
      <c r="C169" s="21"/>
      <c r="D169" s="21">
        <f t="shared" si="4"/>
      </c>
    </row>
    <row r="170" spans="2:4" ht="30" customHeight="1">
      <c r="B170" s="21"/>
      <c r="C170" s="21"/>
      <c r="D170" s="21">
        <f t="shared" si="4"/>
      </c>
    </row>
    <row r="171" spans="2:4" ht="30" customHeight="1">
      <c r="B171" s="21"/>
      <c r="C171" s="21"/>
      <c r="D171" s="21">
        <f t="shared" si="4"/>
      </c>
    </row>
    <row r="172" ht="30" customHeight="1"/>
    <row r="173" ht="30" customHeight="1"/>
    <row r="174" ht="30" customHeight="1"/>
    <row r="175" ht="30" customHeight="1"/>
    <row r="176" ht="30" customHeight="1"/>
  </sheetData>
  <sheetProtection/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79" r:id="rId3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7"/>
  <sheetViews>
    <sheetView showZeros="0"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15.25390625" style="0" customWidth="1"/>
    <col min="8" max="8" width="14.25390625" style="0" customWidth="1"/>
    <col min="9" max="9" width="13.625" style="0" customWidth="1"/>
  </cols>
  <sheetData>
    <row r="1" spans="1:10" ht="18.7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17</v>
      </c>
      <c r="F4" s="2" t="s">
        <v>4</v>
      </c>
      <c r="G4" s="2" t="s">
        <v>5</v>
      </c>
      <c r="H4" s="63"/>
      <c r="I4" s="3" t="s">
        <v>18</v>
      </c>
      <c r="J4" s="4" t="s">
        <v>6</v>
      </c>
    </row>
    <row r="5" spans="1:10" s="1" customFormat="1" ht="36.75" thickTop="1">
      <c r="A5" s="5">
        <v>590001</v>
      </c>
      <c r="B5" s="8">
        <v>42895</v>
      </c>
      <c r="C5" s="8">
        <v>44480</v>
      </c>
      <c r="D5" s="7">
        <f>IF(B5="","",IF(C5="",DATE(YEAR(B5)+5,MONTH(B5),DAY(B5)-1),DATE(YEAR(C5)+5,MONTH(C5),DAY(C5)-1)))</f>
        <v>46305</v>
      </c>
      <c r="E5" s="35" t="s">
        <v>177</v>
      </c>
      <c r="F5" s="36" t="s">
        <v>77</v>
      </c>
      <c r="G5" s="36" t="s">
        <v>76</v>
      </c>
      <c r="H5" s="37" t="s">
        <v>178</v>
      </c>
      <c r="I5" s="36" t="s">
        <v>179</v>
      </c>
      <c r="J5" s="38" t="s">
        <v>180</v>
      </c>
    </row>
    <row r="6" spans="1:10" s="1" customFormat="1" ht="30" customHeight="1">
      <c r="A6" s="5">
        <v>590002</v>
      </c>
      <c r="B6" s="8">
        <v>43987</v>
      </c>
      <c r="C6" s="8"/>
      <c r="D6" s="7">
        <f>IF(B6="","",IF(C6="",DATE(YEAR(B6)+5,MONTH(B6),DAY(B6)-1),DATE(YEAR(C6)+5,MONTH(C6),DAY(C6)-1)))</f>
        <v>45812</v>
      </c>
      <c r="E6" s="22" t="s">
        <v>164</v>
      </c>
      <c r="F6" s="23" t="s">
        <v>166</v>
      </c>
      <c r="G6" s="36" t="s">
        <v>165</v>
      </c>
      <c r="H6" s="22" t="s">
        <v>164</v>
      </c>
      <c r="I6" s="22" t="s">
        <v>22</v>
      </c>
      <c r="J6" s="24" t="s">
        <v>167</v>
      </c>
    </row>
    <row r="7" spans="1:10" s="1" customFormat="1" ht="30" customHeight="1">
      <c r="A7" s="5">
        <v>590004</v>
      </c>
      <c r="B7" s="8">
        <v>44286</v>
      </c>
      <c r="C7" s="8"/>
      <c r="D7" s="8">
        <f>IF(B7="","",IF(C7="",DATE(YEAR(B7)+5,MONTH(B7),DAY(B7)-1),DATE(YEAR(C7)+5,MONTH(C7),DAY(C7)-1)))</f>
        <v>46111</v>
      </c>
      <c r="E7" s="28" t="s">
        <v>181</v>
      </c>
      <c r="F7" s="28" t="s">
        <v>182</v>
      </c>
      <c r="G7" s="61" t="s">
        <v>183</v>
      </c>
      <c r="H7" s="31" t="s">
        <v>181</v>
      </c>
      <c r="I7" s="28" t="s">
        <v>22</v>
      </c>
      <c r="J7" s="28" t="s">
        <v>184</v>
      </c>
    </row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</sheetData>
  <sheetProtection/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90" r:id="rId3"/>
  <headerFooter alignWithMargins="0">
    <oddHeader>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5"/>
  <sheetViews>
    <sheetView showZeros="0" view="pageBreakPreview" zoomScaleSheetLayoutView="100" zoomScalePageLayoutView="0" workbookViewId="0" topLeftCell="A1">
      <selection activeCell="A5" sqref="A5:IV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15.25390625" style="0" customWidth="1"/>
    <col min="8" max="8" width="14.25390625" style="0" customWidth="1"/>
    <col min="9" max="9" width="13.625" style="0" customWidth="1"/>
  </cols>
  <sheetData>
    <row r="1" spans="1:10" ht="18.7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16</v>
      </c>
      <c r="F4" s="2" t="s">
        <v>4</v>
      </c>
      <c r="G4" s="2" t="s">
        <v>5</v>
      </c>
      <c r="H4" s="63"/>
      <c r="I4" s="3" t="s">
        <v>15</v>
      </c>
      <c r="J4" s="4" t="s">
        <v>6</v>
      </c>
    </row>
    <row r="5" spans="1:10" s="1" customFormat="1" ht="30" customHeight="1" thickTop="1">
      <c r="A5" s="6">
        <v>690004</v>
      </c>
      <c r="B5" s="8">
        <v>44286</v>
      </c>
      <c r="C5" s="8"/>
      <c r="D5" s="8">
        <f>IF(B5="","",IF(C5="",DATE(YEAR(B5)+5,MONTH(B5),DAY(B5)-1),DATE(YEAR(C5)+5,MONTH(C5),DAY(C5)-1)))</f>
        <v>46111</v>
      </c>
      <c r="E5" s="28" t="s">
        <v>181</v>
      </c>
      <c r="F5" s="28" t="s">
        <v>182</v>
      </c>
      <c r="G5" s="61" t="s">
        <v>183</v>
      </c>
      <c r="H5" s="31" t="s">
        <v>181</v>
      </c>
      <c r="I5" s="28" t="s">
        <v>22</v>
      </c>
      <c r="J5" s="28" t="s">
        <v>184</v>
      </c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90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13"/>
  <sheetViews>
    <sheetView showZeros="0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6" width="22.875" style="0" customWidth="1"/>
    <col min="7" max="7" width="21.25390625" style="0" customWidth="1"/>
    <col min="8" max="8" width="14.25390625" style="0" customWidth="1"/>
    <col min="9" max="9" width="16.00390625" style="0" customWidth="1"/>
    <col min="10" max="10" width="10.375" style="0" customWidth="1"/>
    <col min="11" max="11" width="49.25390625" style="0" customWidth="1"/>
    <col min="12" max="12" width="12.125" style="0" customWidth="1"/>
    <col min="13" max="13" width="15.25390625" style="0" customWidth="1"/>
    <col min="14" max="14" width="49.25390625" style="0" customWidth="1"/>
    <col min="15" max="15" width="12.125" style="0" customWidth="1"/>
    <col min="16" max="16" width="15.25390625" style="0" customWidth="1"/>
    <col min="17" max="17" width="49.25390625" style="0" customWidth="1"/>
    <col min="18" max="18" width="12.125" style="0" customWidth="1"/>
    <col min="19" max="19" width="15.25390625" style="0" customWidth="1"/>
    <col min="20" max="20" width="49.25390625" style="0" customWidth="1"/>
    <col min="21" max="21" width="12.125" style="0" customWidth="1"/>
    <col min="22" max="22" width="15.25390625" style="0" customWidth="1"/>
    <col min="23" max="23" width="49.25390625" style="0" customWidth="1"/>
    <col min="24" max="24" width="12.125" style="0" customWidth="1"/>
    <col min="25" max="25" width="15.25390625" style="0" customWidth="1"/>
    <col min="26" max="26" width="49.25390625" style="0" customWidth="1"/>
    <col min="27" max="27" width="12.125" style="0" customWidth="1"/>
    <col min="28" max="28" width="15.25390625" style="0" customWidth="1"/>
    <col min="29" max="29" width="49.25390625" style="0" customWidth="1"/>
    <col min="30" max="30" width="12.125" style="0" customWidth="1"/>
    <col min="31" max="31" width="15.25390625" style="0" customWidth="1"/>
    <col min="32" max="32" width="49.25390625" style="0" customWidth="1"/>
    <col min="33" max="33" width="12.125" style="0" customWidth="1"/>
  </cols>
  <sheetData>
    <row r="1" spans="1:10" ht="18.7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16</v>
      </c>
      <c r="F4" s="2" t="s">
        <v>4</v>
      </c>
      <c r="G4" s="2" t="s">
        <v>5</v>
      </c>
      <c r="H4" s="63"/>
      <c r="I4" s="3" t="s">
        <v>15</v>
      </c>
      <c r="J4" s="4" t="s">
        <v>6</v>
      </c>
    </row>
    <row r="5" spans="1:10" s="1" customFormat="1" ht="36" customHeight="1" thickTop="1">
      <c r="A5" s="6">
        <v>890003</v>
      </c>
      <c r="B5" s="8">
        <v>40827</v>
      </c>
      <c r="C5" s="8">
        <v>44480</v>
      </c>
      <c r="D5" s="7">
        <f aca="true" t="shared" si="0" ref="D5:D13">IF(B5="","",IF(C5="",DATE(YEAR(B5)+5,MONTH(B5),DAY(B5)-1),DATE(YEAR(C5)+5,MONTH(C5),DAY(C5)-1)))</f>
        <v>46305</v>
      </c>
      <c r="E5" s="36" t="s">
        <v>177</v>
      </c>
      <c r="F5" s="23" t="s">
        <v>77</v>
      </c>
      <c r="G5" s="23" t="s">
        <v>76</v>
      </c>
      <c r="H5" s="22" t="s">
        <v>178</v>
      </c>
      <c r="I5" s="23" t="s">
        <v>179</v>
      </c>
      <c r="J5" s="24" t="s">
        <v>180</v>
      </c>
    </row>
    <row r="6" spans="1:10" s="43" customFormat="1" ht="30" customHeight="1">
      <c r="A6" s="16">
        <v>890004</v>
      </c>
      <c r="B6" s="9">
        <v>41148</v>
      </c>
      <c r="C6" s="9">
        <v>44800</v>
      </c>
      <c r="D6" s="50">
        <f t="shared" si="0"/>
        <v>46625</v>
      </c>
      <c r="E6" s="29" t="s">
        <v>79</v>
      </c>
      <c r="F6" s="27" t="s">
        <v>34</v>
      </c>
      <c r="G6" s="27" t="s">
        <v>80</v>
      </c>
      <c r="H6" s="29" t="s">
        <v>35</v>
      </c>
      <c r="I6" s="29" t="s">
        <v>81</v>
      </c>
      <c r="J6" s="30" t="s">
        <v>82</v>
      </c>
    </row>
    <row r="7" spans="1:10" s="1" customFormat="1" ht="30" customHeight="1">
      <c r="A7" s="6">
        <v>890008</v>
      </c>
      <c r="B7" s="8">
        <v>42732</v>
      </c>
      <c r="C7" s="8">
        <v>44558</v>
      </c>
      <c r="D7" s="7">
        <f t="shared" si="0"/>
        <v>46383</v>
      </c>
      <c r="E7" s="22" t="s">
        <v>112</v>
      </c>
      <c r="F7" s="23" t="s">
        <v>113</v>
      </c>
      <c r="G7" s="23" t="s">
        <v>209</v>
      </c>
      <c r="H7" s="22" t="s">
        <v>112</v>
      </c>
      <c r="I7" s="22" t="s">
        <v>114</v>
      </c>
      <c r="J7" s="49">
        <v>2</v>
      </c>
    </row>
    <row r="8" spans="1:10" s="18" customFormat="1" ht="30" customHeight="1">
      <c r="A8" s="6">
        <v>890009</v>
      </c>
      <c r="B8" s="8">
        <v>43118</v>
      </c>
      <c r="C8" s="8">
        <v>44944</v>
      </c>
      <c r="D8" s="7">
        <f t="shared" si="0"/>
        <v>46769</v>
      </c>
      <c r="E8" s="22" t="s">
        <v>124</v>
      </c>
      <c r="F8" s="22" t="s">
        <v>148</v>
      </c>
      <c r="G8" s="23" t="s">
        <v>125</v>
      </c>
      <c r="H8" s="22" t="s">
        <v>126</v>
      </c>
      <c r="I8" s="22" t="s">
        <v>109</v>
      </c>
      <c r="J8" s="24" t="s">
        <v>85</v>
      </c>
    </row>
    <row r="9" spans="1:10" s="1" customFormat="1" ht="30" customHeight="1">
      <c r="A9" s="6">
        <v>890011</v>
      </c>
      <c r="B9" s="8">
        <v>43557</v>
      </c>
      <c r="C9" s="8"/>
      <c r="D9" s="7">
        <f t="shared" si="0"/>
        <v>45383</v>
      </c>
      <c r="E9" s="22" t="s">
        <v>133</v>
      </c>
      <c r="F9" s="23" t="s">
        <v>137</v>
      </c>
      <c r="G9" s="23" t="s">
        <v>134</v>
      </c>
      <c r="H9" s="22" t="s">
        <v>133</v>
      </c>
      <c r="I9" s="23" t="s">
        <v>135</v>
      </c>
      <c r="J9" s="24" t="s">
        <v>136</v>
      </c>
    </row>
    <row r="10" spans="1:10" s="1" customFormat="1" ht="30" customHeight="1">
      <c r="A10" s="6">
        <v>890012</v>
      </c>
      <c r="B10" s="8">
        <v>43651</v>
      </c>
      <c r="C10" s="8"/>
      <c r="D10" s="7">
        <f t="shared" si="0"/>
        <v>45477</v>
      </c>
      <c r="E10" s="23" t="s">
        <v>146</v>
      </c>
      <c r="F10" s="23" t="s">
        <v>145</v>
      </c>
      <c r="G10" s="23" t="s">
        <v>147</v>
      </c>
      <c r="H10" s="22" t="s">
        <v>142</v>
      </c>
      <c r="I10" s="22" t="s">
        <v>58</v>
      </c>
      <c r="J10" s="24" t="s">
        <v>143</v>
      </c>
    </row>
    <row r="11" spans="1:10" s="1" customFormat="1" ht="30" customHeight="1">
      <c r="A11" s="6">
        <v>890013</v>
      </c>
      <c r="B11" s="8">
        <v>44286</v>
      </c>
      <c r="C11" s="8"/>
      <c r="D11" s="7">
        <f t="shared" si="0"/>
        <v>46111</v>
      </c>
      <c r="E11" s="28" t="s">
        <v>181</v>
      </c>
      <c r="F11" s="28" t="s">
        <v>182</v>
      </c>
      <c r="G11" s="51" t="s">
        <v>183</v>
      </c>
      <c r="H11" s="31" t="s">
        <v>181</v>
      </c>
      <c r="I11" s="28" t="s">
        <v>22</v>
      </c>
      <c r="J11" s="28" t="s">
        <v>184</v>
      </c>
    </row>
    <row r="12" spans="1:10" s="1" customFormat="1" ht="30" customHeight="1">
      <c r="A12" s="6">
        <v>890014</v>
      </c>
      <c r="B12" s="8">
        <v>44517</v>
      </c>
      <c r="C12" s="8"/>
      <c r="D12" s="7">
        <f t="shared" si="0"/>
        <v>46342</v>
      </c>
      <c r="E12" s="28" t="s">
        <v>210</v>
      </c>
      <c r="F12" s="28" t="s">
        <v>211</v>
      </c>
      <c r="G12" s="61" t="s">
        <v>212</v>
      </c>
      <c r="H12" s="31" t="s">
        <v>210</v>
      </c>
      <c r="I12" s="28" t="s">
        <v>213</v>
      </c>
      <c r="J12" s="28" t="s">
        <v>155</v>
      </c>
    </row>
    <row r="13" spans="1:10" s="1" customFormat="1" ht="30" customHeight="1">
      <c r="A13" s="22">
        <v>890015</v>
      </c>
      <c r="B13" s="8">
        <v>44636</v>
      </c>
      <c r="C13" s="8"/>
      <c r="D13" s="7">
        <f t="shared" si="0"/>
        <v>46461</v>
      </c>
      <c r="E13" s="22" t="s">
        <v>128</v>
      </c>
      <c r="F13" s="22" t="s">
        <v>129</v>
      </c>
      <c r="G13" s="22" t="s">
        <v>185</v>
      </c>
      <c r="H13" s="22" t="s">
        <v>128</v>
      </c>
      <c r="I13" s="22" t="s">
        <v>216</v>
      </c>
      <c r="J13" s="22" t="s">
        <v>217</v>
      </c>
    </row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</sheetData>
  <sheetProtection/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75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5"/>
  <sheetViews>
    <sheetView showZeros="0"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6" width="22.875" style="0" customWidth="1"/>
    <col min="7" max="7" width="21.25390625" style="0" customWidth="1"/>
    <col min="8" max="8" width="14.25390625" style="0" customWidth="1"/>
    <col min="9" max="9" width="16.00390625" style="0" customWidth="1"/>
    <col min="10" max="10" width="10.375" style="0" customWidth="1"/>
    <col min="11" max="11" width="49.25390625" style="0" customWidth="1"/>
    <col min="12" max="12" width="12.125" style="0" customWidth="1"/>
    <col min="13" max="13" width="15.25390625" style="0" customWidth="1"/>
    <col min="14" max="14" width="49.25390625" style="0" customWidth="1"/>
    <col min="15" max="15" width="12.125" style="0" customWidth="1"/>
    <col min="16" max="16" width="15.25390625" style="0" customWidth="1"/>
    <col min="17" max="17" width="49.25390625" style="0" customWidth="1"/>
    <col min="18" max="18" width="12.125" style="0" customWidth="1"/>
    <col min="19" max="19" width="15.25390625" style="0" customWidth="1"/>
    <col min="20" max="20" width="49.25390625" style="0" customWidth="1"/>
    <col min="21" max="21" width="12.125" style="0" customWidth="1"/>
    <col min="22" max="22" width="15.25390625" style="0" customWidth="1"/>
    <col min="23" max="23" width="49.25390625" style="0" customWidth="1"/>
    <col min="24" max="24" width="12.125" style="0" customWidth="1"/>
    <col min="25" max="25" width="15.25390625" style="0" customWidth="1"/>
    <col min="26" max="26" width="49.25390625" style="0" customWidth="1"/>
    <col min="27" max="27" width="12.125" style="0" customWidth="1"/>
    <col min="28" max="28" width="15.25390625" style="0" customWidth="1"/>
    <col min="29" max="29" width="49.25390625" style="0" customWidth="1"/>
    <col min="30" max="30" width="12.125" style="0" customWidth="1"/>
    <col min="31" max="31" width="15.25390625" style="0" customWidth="1"/>
    <col min="32" max="32" width="49.25390625" style="0" customWidth="1"/>
    <col min="33" max="33" width="12.125" style="0" customWidth="1"/>
  </cols>
  <sheetData>
    <row r="1" spans="1:10" ht="18.7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16</v>
      </c>
      <c r="F4" s="2" t="s">
        <v>4</v>
      </c>
      <c r="G4" s="2" t="s">
        <v>5</v>
      </c>
      <c r="H4" s="63"/>
      <c r="I4" s="3" t="s">
        <v>15</v>
      </c>
      <c r="J4" s="4" t="s">
        <v>6</v>
      </c>
    </row>
    <row r="5" spans="1:10" s="1" customFormat="1" ht="36" customHeight="1" thickTop="1">
      <c r="A5" s="6">
        <v>990001</v>
      </c>
      <c r="B5" s="8">
        <v>44286</v>
      </c>
      <c r="C5" s="8"/>
      <c r="D5" s="7">
        <v>46111</v>
      </c>
      <c r="E5" s="36" t="s">
        <v>181</v>
      </c>
      <c r="F5" s="23" t="s">
        <v>214</v>
      </c>
      <c r="G5" s="23" t="s">
        <v>183</v>
      </c>
      <c r="H5" s="23" t="s">
        <v>181</v>
      </c>
      <c r="I5" s="24" t="s">
        <v>22</v>
      </c>
      <c r="J5" s="1" t="s">
        <v>184</v>
      </c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</sheetData>
  <sheetProtection/>
  <mergeCells count="9">
    <mergeCell ref="A1:J1"/>
    <mergeCell ref="I2:J2"/>
    <mergeCell ref="A3:A4"/>
    <mergeCell ref="B3:B4"/>
    <mergeCell ref="C3:C4"/>
    <mergeCell ref="D3:D4"/>
    <mergeCell ref="F3:G3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75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"/>
  <sheetViews>
    <sheetView showZero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6" width="22.875" style="0" customWidth="1"/>
    <col min="7" max="7" width="21.25390625" style="0" customWidth="1"/>
    <col min="8" max="8" width="14.25390625" style="0" customWidth="1"/>
    <col min="9" max="9" width="16.00390625" style="0" customWidth="1"/>
    <col min="10" max="10" width="10.375" style="0" customWidth="1"/>
    <col min="11" max="11" width="49.25390625" style="0" customWidth="1"/>
    <col min="12" max="12" width="12.125" style="0" customWidth="1"/>
    <col min="13" max="13" width="15.25390625" style="0" customWidth="1"/>
    <col min="14" max="14" width="49.25390625" style="0" customWidth="1"/>
    <col min="15" max="15" width="12.125" style="0" customWidth="1"/>
    <col min="16" max="16" width="15.25390625" style="0" customWidth="1"/>
    <col min="17" max="17" width="49.25390625" style="0" customWidth="1"/>
    <col min="18" max="18" width="12.125" style="0" customWidth="1"/>
    <col min="19" max="19" width="15.25390625" style="0" customWidth="1"/>
    <col min="20" max="20" width="49.25390625" style="0" customWidth="1"/>
    <col min="21" max="21" width="12.125" style="0" customWidth="1"/>
    <col min="22" max="22" width="15.25390625" style="0" customWidth="1"/>
    <col min="23" max="23" width="49.25390625" style="0" customWidth="1"/>
    <col min="24" max="24" width="12.125" style="0" customWidth="1"/>
    <col min="25" max="25" width="15.25390625" style="0" customWidth="1"/>
    <col min="26" max="26" width="49.25390625" style="0" customWidth="1"/>
    <col min="27" max="27" width="12.125" style="0" customWidth="1"/>
    <col min="28" max="28" width="15.25390625" style="0" customWidth="1"/>
    <col min="29" max="29" width="49.25390625" style="0" customWidth="1"/>
    <col min="30" max="30" width="12.125" style="0" customWidth="1"/>
    <col min="31" max="31" width="15.25390625" style="0" customWidth="1"/>
    <col min="32" max="32" width="49.25390625" style="0" customWidth="1"/>
    <col min="33" max="33" width="12.125" style="0" customWidth="1"/>
  </cols>
  <sheetData>
    <row r="1" spans="1:10" ht="18.7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16</v>
      </c>
      <c r="F4" s="2" t="s">
        <v>4</v>
      </c>
      <c r="G4" s="2" t="s">
        <v>5</v>
      </c>
      <c r="H4" s="63"/>
      <c r="I4" s="3" t="s">
        <v>15</v>
      </c>
      <c r="J4" s="4" t="s">
        <v>6</v>
      </c>
    </row>
    <row r="5" spans="1:10" s="1" customFormat="1" ht="36" customHeight="1" thickTop="1">
      <c r="A5" s="6">
        <v>1090001</v>
      </c>
      <c r="B5" s="8">
        <v>44286</v>
      </c>
      <c r="C5" s="8"/>
      <c r="D5" s="7">
        <v>46111</v>
      </c>
      <c r="E5" s="36" t="s">
        <v>181</v>
      </c>
      <c r="F5" s="23" t="s">
        <v>214</v>
      </c>
      <c r="G5" s="23" t="s">
        <v>183</v>
      </c>
      <c r="H5" s="23" t="s">
        <v>181</v>
      </c>
      <c r="I5" s="24" t="s">
        <v>22</v>
      </c>
      <c r="J5" s="1" t="s">
        <v>184</v>
      </c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</sheetData>
  <sheetProtection/>
  <mergeCells count="9">
    <mergeCell ref="A1:J1"/>
    <mergeCell ref="I2:J2"/>
    <mergeCell ref="A3:A4"/>
    <mergeCell ref="B3:B4"/>
    <mergeCell ref="C3:C4"/>
    <mergeCell ref="D3:D4"/>
    <mergeCell ref="F3:G3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75" r:id="rId1"/>
  <headerFooter alignWithMargins="0"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"/>
  <sheetViews>
    <sheetView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15.25390625" style="0" customWidth="1"/>
    <col min="8" max="8" width="14.25390625" style="0" customWidth="1"/>
    <col min="9" max="9" width="13.625" style="0" customWidth="1"/>
  </cols>
  <sheetData>
    <row r="1" spans="1:10" ht="18.7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75"/>
      <c r="J2" s="75"/>
    </row>
    <row r="3" spans="1:10" s="1" customFormat="1" ht="27" customHeight="1">
      <c r="A3" s="67" t="s">
        <v>0</v>
      </c>
      <c r="B3" s="62" t="s">
        <v>7</v>
      </c>
      <c r="C3" s="62" t="s">
        <v>8</v>
      </c>
      <c r="D3" s="62" t="s">
        <v>9</v>
      </c>
      <c r="E3" s="19" t="s">
        <v>3</v>
      </c>
      <c r="F3" s="70" t="s">
        <v>1</v>
      </c>
      <c r="G3" s="70"/>
      <c r="H3" s="62" t="s">
        <v>2</v>
      </c>
      <c r="I3" s="62" t="s">
        <v>10</v>
      </c>
      <c r="J3" s="64"/>
    </row>
    <row r="4" spans="1:10" s="1" customFormat="1" ht="51" customHeight="1" thickBot="1">
      <c r="A4" s="68"/>
      <c r="B4" s="69"/>
      <c r="C4" s="69"/>
      <c r="D4" s="69"/>
      <c r="E4" s="3" t="s">
        <v>17</v>
      </c>
      <c r="F4" s="2" t="s">
        <v>4</v>
      </c>
      <c r="G4" s="2" t="s">
        <v>5</v>
      </c>
      <c r="H4" s="63"/>
      <c r="I4" s="3" t="s">
        <v>20</v>
      </c>
      <c r="J4" s="4" t="s">
        <v>6</v>
      </c>
    </row>
    <row r="5" spans="1:10" s="18" customFormat="1" ht="30" customHeight="1" thickTop="1">
      <c r="A5" s="5">
        <v>490002</v>
      </c>
      <c r="B5" s="8">
        <v>43900</v>
      </c>
      <c r="C5" s="8"/>
      <c r="D5" s="7">
        <f>IF(B5="","",IF(C5="",DATE(YEAR(B5)+5,MONTH(B5),DAY(B5)-1),DATE(YEAR(C5)+5,MONTH(C5),DAY(C5)-1)))</f>
        <v>45725</v>
      </c>
      <c r="E5" s="53" t="s">
        <v>149</v>
      </c>
      <c r="F5" s="53" t="s">
        <v>150</v>
      </c>
      <c r="G5" s="54" t="s">
        <v>151</v>
      </c>
      <c r="H5" s="53" t="s">
        <v>149</v>
      </c>
      <c r="I5" s="53" t="s">
        <v>57</v>
      </c>
      <c r="J5" s="55" t="s">
        <v>152</v>
      </c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/>
  <mergeCells count="9">
    <mergeCell ref="F3:G3"/>
    <mergeCell ref="C3:C4"/>
    <mergeCell ref="D3:D4"/>
    <mergeCell ref="H3:H4"/>
    <mergeCell ref="I3:J3"/>
    <mergeCell ref="A1:J1"/>
    <mergeCell ref="I2:J2"/>
    <mergeCell ref="A3:A4"/>
    <mergeCell ref="B3:B4"/>
  </mergeCells>
  <printOptions/>
  <pageMargins left="0.75" right="0.45" top="0.56" bottom="0.56" header="0.512" footer="0.512"/>
  <pageSetup errors="blank" horizontalDpi="300" verticalDpi="300" orientation="landscape" paperSize="9" scale="90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2020-03-24T00:23:07Z</cp:lastPrinted>
  <dcterms:created xsi:type="dcterms:W3CDTF">2006-04-17T02:06:37Z</dcterms:created>
  <dcterms:modified xsi:type="dcterms:W3CDTF">2023-09-29T06:42:09Z</dcterms:modified>
  <cp:category/>
  <cp:version/>
  <cp:contentType/>
  <cp:contentStatus/>
</cp:coreProperties>
</file>