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j58" sheetId="1" r:id="rId1"/>
  </sheets>
  <definedNames>
    <definedName name="_xlnm.Print_Area" localSheetId="0">'j58'!$A$1:$T$49</definedName>
  </definedNames>
  <calcPr fullCalcOnLoad="1"/>
</workbook>
</file>

<file path=xl/sharedStrings.xml><?xml version="1.0" encoding="utf-8"?>
<sst xmlns="http://schemas.openxmlformats.org/spreadsheetml/2006/main" count="92" uniqueCount="42">
  <si>
    <t>人 口 動 態</t>
  </si>
  <si>
    <t>大分県</t>
  </si>
  <si>
    <t>昭和</t>
  </si>
  <si>
    <t>年</t>
  </si>
  <si>
    <t>平成</t>
  </si>
  <si>
    <t>元</t>
  </si>
  <si>
    <t>年　　次</t>
  </si>
  <si>
    <t>順位</t>
  </si>
  <si>
    <t>全国</t>
  </si>
  <si>
    <t>離婚件数</t>
  </si>
  <si>
    <t>離　　　婚　　　率</t>
  </si>
  <si>
    <t>総件数に対する
協議離婚件数の割合(%)</t>
  </si>
  <si>
    <t>　　　　　　 の占める割合，大分県－全国・年次別</t>
  </si>
  <si>
    <t>15　～20　　　</t>
  </si>
  <si>
    <t>10　～15　　　</t>
  </si>
  <si>
    <t>2　～3　　　</t>
  </si>
  <si>
    <t>3　～4　　　</t>
  </si>
  <si>
    <t>4　～5　　　</t>
  </si>
  <si>
    <t xml:space="preserve"> 5　～10　　　</t>
  </si>
  <si>
    <t>　 不 　詳</t>
  </si>
  <si>
    <t xml:space="preserve"> 1 年 未 満</t>
  </si>
  <si>
    <t>総数</t>
  </si>
  <si>
    <t>協議離婚</t>
  </si>
  <si>
    <t>調停離婚</t>
  </si>
  <si>
    <t>審判離婚</t>
  </si>
  <si>
    <t>判決離婚</t>
  </si>
  <si>
    <t>20　～25　　　</t>
  </si>
  <si>
    <t>25　～30　　　</t>
  </si>
  <si>
    <t>30　～35　　　</t>
  </si>
  <si>
    <t>35 年 以 上　　　</t>
  </si>
  <si>
    <t>1年以上2年未満</t>
  </si>
  <si>
    <t xml:space="preserve"> </t>
  </si>
  <si>
    <t>５８表</t>
  </si>
  <si>
    <t>第５８表　離婚件数，離婚率（人口千対），協議離婚</t>
  </si>
  <si>
    <t>第５９表　離婚件数，離婚の種類・年次・同居期間別</t>
  </si>
  <si>
    <t>５９表</t>
  </si>
  <si>
    <t>年　　次
同居期間</t>
  </si>
  <si>
    <t>和解離婚</t>
  </si>
  <si>
    <t>認諾離婚</t>
  </si>
  <si>
    <t>・</t>
  </si>
  <si>
    <t>昭和35年～平成17年</t>
  </si>
  <si>
    <t>昭和50年～平成17年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</si>
</sst>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,##0_ ;_ * \-#,##0_ ;_ * &quot;-&quot;_ ;_ @"/>
    <numFmt numFmtId="179" formatCode="_ * ##,#0_;_ * \-#,##0_ ;_ * &quot;-&quot;_ ;_ @_ "/>
    <numFmt numFmtId="180" formatCode="_ * #,##0\ ;_ * \-#,##0\ ;_ * &quot;-&quot;_ ;_ @"/>
    <numFmt numFmtId="181" formatCode="_ * #,##0.0_ ;_ * \-#,##0.0_ ;_ * &quot;-&quot;?_ ;_ @_ "/>
    <numFmt numFmtId="182" formatCode="#\ ##0;&quot;△&quot;#\ ##0;&quot;-&quot;;@"/>
    <numFmt numFmtId="183" formatCode="#\ ##0.0;&quot;△&quot;#\ ##0.0;&quot;-&quot;;@"/>
    <numFmt numFmtId="184" formatCode="#\ ##0.00;&quot;△&quot;#\ ##0.00;&quot;-&quot;;@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83" fontId="3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8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84" fontId="3" fillId="0" borderId="0" xfId="0" applyNumberFormat="1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horizontal="right" vertical="center"/>
    </xf>
    <xf numFmtId="182" fontId="5" fillId="0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182" fontId="4" fillId="0" borderId="1" xfId="0" applyNumberFormat="1" applyFont="1" applyFill="1" applyBorder="1" applyAlignment="1">
      <alignment vertical="center"/>
    </xf>
    <xf numFmtId="182" fontId="3" fillId="0" borderId="0" xfId="0" applyNumberFormat="1" applyFont="1" applyFill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82" fontId="4" fillId="0" borderId="0" xfId="0" applyNumberFormat="1" applyFont="1" applyFill="1" applyAlignment="1" applyProtection="1">
      <alignment vertical="center"/>
      <protection locked="0"/>
    </xf>
    <xf numFmtId="182" fontId="3" fillId="0" borderId="0" xfId="0" applyNumberFormat="1" applyFont="1" applyFill="1" applyAlignment="1" applyProtection="1">
      <alignment vertical="center"/>
      <protection locked="0"/>
    </xf>
    <xf numFmtId="0" fontId="3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82" fontId="4" fillId="0" borderId="0" xfId="0" applyNumberFormat="1" applyFont="1" applyFill="1" applyBorder="1" applyAlignment="1" applyProtection="1">
      <alignment vertical="center"/>
      <protection locked="0"/>
    </xf>
    <xf numFmtId="182" fontId="3" fillId="0" borderId="0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182" fontId="4" fillId="0" borderId="7" xfId="0" applyNumberFormat="1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>
      <alignment vertical="center"/>
    </xf>
    <xf numFmtId="2" fontId="4" fillId="0" borderId="6" xfId="0" applyNumberFormat="1" applyFont="1" applyFill="1" applyBorder="1" applyAlignment="1">
      <alignment vertical="center"/>
    </xf>
    <xf numFmtId="177" fontId="4" fillId="0" borderId="6" xfId="0" applyNumberFormat="1" applyFont="1" applyFill="1" applyBorder="1" applyAlignment="1">
      <alignment vertical="center"/>
    </xf>
    <xf numFmtId="182" fontId="5" fillId="0" borderId="7" xfId="0" applyNumberFormat="1" applyFont="1" applyFill="1" applyBorder="1" applyAlignment="1">
      <alignment vertical="center"/>
    </xf>
    <xf numFmtId="182" fontId="3" fillId="0" borderId="6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177" fontId="3" fillId="0" borderId="6" xfId="0" applyNumberFormat="1" applyFont="1" applyFill="1" applyBorder="1" applyAlignment="1">
      <alignment vertical="center"/>
    </xf>
    <xf numFmtId="177" fontId="3" fillId="0" borderId="6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182" fontId="4" fillId="0" borderId="1" xfId="0" applyNumberFormat="1" applyFont="1" applyFill="1" applyBorder="1" applyAlignment="1" applyProtection="1">
      <alignment vertical="center"/>
      <protection locked="0"/>
    </xf>
    <xf numFmtId="2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5.25390625" style="1" bestFit="1" customWidth="1"/>
    <col min="2" max="2" width="5.50390625" style="12" bestFit="1" customWidth="1"/>
    <col min="3" max="3" width="3.375" style="1" bestFit="1" customWidth="1"/>
    <col min="4" max="5" width="11.625" style="1" customWidth="1"/>
    <col min="6" max="7" width="11.625" style="2" customWidth="1"/>
    <col min="8" max="8" width="11.625" style="1" customWidth="1"/>
    <col min="9" max="9" width="11.625" style="2" customWidth="1"/>
    <col min="10" max="10" width="6.625" style="1" customWidth="1"/>
    <col min="11" max="11" width="5.25390625" style="1" bestFit="1" customWidth="1"/>
    <col min="12" max="12" width="5.50390625" style="12" bestFit="1" customWidth="1"/>
    <col min="13" max="13" width="3.625" style="1" customWidth="1"/>
    <col min="14" max="14" width="13.75390625" style="1" customWidth="1"/>
    <col min="15" max="15" width="8.75390625" style="1" customWidth="1"/>
    <col min="16" max="17" width="8.75390625" style="2" customWidth="1"/>
    <col min="18" max="20" width="8.75390625" style="1" customWidth="1"/>
    <col min="21" max="16384" width="9.00390625" style="1" customWidth="1"/>
  </cols>
  <sheetData>
    <row r="1" spans="1:18" s="11" customFormat="1" ht="17.25">
      <c r="A1" s="66" t="s">
        <v>0</v>
      </c>
      <c r="B1" s="66"/>
      <c r="C1" s="66"/>
      <c r="D1" s="67" t="s">
        <v>33</v>
      </c>
      <c r="E1" s="67"/>
      <c r="F1" s="67"/>
      <c r="G1" s="67"/>
      <c r="H1" s="67"/>
      <c r="I1" s="67"/>
      <c r="K1" s="66" t="s">
        <v>0</v>
      </c>
      <c r="L1" s="66"/>
      <c r="M1" s="66"/>
      <c r="N1" s="39" t="s">
        <v>34</v>
      </c>
      <c r="O1" s="39"/>
      <c r="P1" s="39"/>
      <c r="Q1" s="39"/>
      <c r="R1" s="39"/>
    </row>
    <row r="2" spans="1:18" s="11" customFormat="1" ht="17.25">
      <c r="A2" s="66" t="s">
        <v>32</v>
      </c>
      <c r="B2" s="66"/>
      <c r="C2" s="66"/>
      <c r="D2" s="68" t="s">
        <v>12</v>
      </c>
      <c r="E2" s="68"/>
      <c r="F2" s="68"/>
      <c r="G2" s="68"/>
      <c r="H2" s="68"/>
      <c r="I2" s="68"/>
      <c r="K2" s="66" t="s">
        <v>35</v>
      </c>
      <c r="L2" s="66"/>
      <c r="M2" s="66"/>
      <c r="N2" s="5"/>
      <c r="O2" s="5"/>
      <c r="P2" s="5"/>
      <c r="Q2" s="5"/>
      <c r="R2" s="5"/>
    </row>
    <row r="3" ht="13.5">
      <c r="C3" s="1" t="s">
        <v>31</v>
      </c>
    </row>
    <row r="4" spans="1:20" ht="13.5">
      <c r="A4" s="28"/>
      <c r="B4" s="36"/>
      <c r="C4" s="28"/>
      <c r="D4" s="28"/>
      <c r="E4" s="28"/>
      <c r="F4" s="37"/>
      <c r="G4" s="37"/>
      <c r="H4" s="28"/>
      <c r="I4" s="38" t="s">
        <v>40</v>
      </c>
      <c r="K4" s="28"/>
      <c r="L4" s="36"/>
      <c r="M4" s="28"/>
      <c r="T4" s="7" t="s">
        <v>41</v>
      </c>
    </row>
    <row r="5" spans="1:20" ht="26.25" customHeight="1">
      <c r="A5" s="44" t="s">
        <v>6</v>
      </c>
      <c r="B5" s="45"/>
      <c r="C5" s="46"/>
      <c r="D5" s="49" t="s">
        <v>9</v>
      </c>
      <c r="E5" s="43" t="s">
        <v>10</v>
      </c>
      <c r="F5" s="57"/>
      <c r="G5" s="57"/>
      <c r="H5" s="52" t="s">
        <v>11</v>
      </c>
      <c r="I5" s="53"/>
      <c r="K5" s="73" t="s">
        <v>36</v>
      </c>
      <c r="L5" s="74"/>
      <c r="M5" s="74"/>
      <c r="N5" s="13" t="s">
        <v>21</v>
      </c>
      <c r="O5" s="13" t="s">
        <v>22</v>
      </c>
      <c r="P5" s="13" t="s">
        <v>23</v>
      </c>
      <c r="Q5" s="13" t="s">
        <v>24</v>
      </c>
      <c r="R5" s="14" t="s">
        <v>25</v>
      </c>
      <c r="S5" s="15" t="s">
        <v>37</v>
      </c>
      <c r="T5" s="15" t="s">
        <v>38</v>
      </c>
    </row>
    <row r="6" spans="1:20" ht="13.5" customHeight="1">
      <c r="A6" s="45"/>
      <c r="B6" s="45"/>
      <c r="C6" s="46"/>
      <c r="D6" s="50"/>
      <c r="E6" s="58"/>
      <c r="F6" s="59"/>
      <c r="G6" s="59"/>
      <c r="H6" s="54"/>
      <c r="I6" s="53"/>
      <c r="K6" s="11" t="s">
        <v>2</v>
      </c>
      <c r="L6" s="3">
        <v>50</v>
      </c>
      <c r="M6" s="18" t="s">
        <v>3</v>
      </c>
      <c r="N6" s="16">
        <v>1216</v>
      </c>
      <c r="O6" s="17">
        <v>1075</v>
      </c>
      <c r="P6" s="17">
        <v>133</v>
      </c>
      <c r="Q6" s="17">
        <v>0</v>
      </c>
      <c r="R6" s="17">
        <v>8</v>
      </c>
      <c r="S6" s="12" t="s">
        <v>39</v>
      </c>
      <c r="T6" s="12" t="s">
        <v>39</v>
      </c>
    </row>
    <row r="7" spans="1:20" ht="13.5" customHeight="1">
      <c r="A7" s="45"/>
      <c r="B7" s="45"/>
      <c r="C7" s="46"/>
      <c r="D7" s="50"/>
      <c r="E7" s="58"/>
      <c r="F7" s="59"/>
      <c r="G7" s="59"/>
      <c r="H7" s="55"/>
      <c r="I7" s="56"/>
      <c r="K7" s="11"/>
      <c r="L7" s="3">
        <v>55</v>
      </c>
      <c r="M7" s="18"/>
      <c r="N7" s="16">
        <v>1587</v>
      </c>
      <c r="O7" s="17">
        <v>1409</v>
      </c>
      <c r="P7" s="17">
        <v>164</v>
      </c>
      <c r="Q7" s="17">
        <v>0</v>
      </c>
      <c r="R7" s="17">
        <v>14</v>
      </c>
      <c r="S7" s="12" t="s">
        <v>39</v>
      </c>
      <c r="T7" s="12" t="s">
        <v>39</v>
      </c>
    </row>
    <row r="8" spans="1:20" ht="13.5" customHeight="1">
      <c r="A8" s="45"/>
      <c r="B8" s="45"/>
      <c r="C8" s="46"/>
      <c r="D8" s="50"/>
      <c r="E8" s="40" t="s">
        <v>7</v>
      </c>
      <c r="F8" s="40" t="s">
        <v>1</v>
      </c>
      <c r="G8" s="40" t="s">
        <v>8</v>
      </c>
      <c r="H8" s="40" t="s">
        <v>1</v>
      </c>
      <c r="I8" s="42" t="s">
        <v>8</v>
      </c>
      <c r="K8" s="11"/>
      <c r="L8" s="3">
        <v>60</v>
      </c>
      <c r="M8" s="18"/>
      <c r="N8" s="16">
        <v>1788</v>
      </c>
      <c r="O8" s="17">
        <v>1617</v>
      </c>
      <c r="P8" s="17">
        <v>153</v>
      </c>
      <c r="Q8" s="17">
        <v>0</v>
      </c>
      <c r="R8" s="17">
        <v>18</v>
      </c>
      <c r="S8" s="12" t="s">
        <v>39</v>
      </c>
      <c r="T8" s="12" t="s">
        <v>39</v>
      </c>
    </row>
    <row r="9" spans="1:18" ht="13.5" customHeight="1">
      <c r="A9" s="47"/>
      <c r="B9" s="47"/>
      <c r="C9" s="48"/>
      <c r="D9" s="51"/>
      <c r="E9" s="41"/>
      <c r="F9" s="41"/>
      <c r="G9" s="41"/>
      <c r="H9" s="41"/>
      <c r="I9" s="43"/>
      <c r="K9" s="11"/>
      <c r="L9" s="3"/>
      <c r="M9" s="18"/>
      <c r="N9" s="16"/>
      <c r="O9" s="17"/>
      <c r="P9" s="17"/>
      <c r="Q9" s="17"/>
      <c r="R9" s="17"/>
    </row>
    <row r="10" spans="1:20" ht="13.5" customHeight="1">
      <c r="A10" s="19" t="s">
        <v>2</v>
      </c>
      <c r="B10" s="3">
        <v>35</v>
      </c>
      <c r="C10" s="18" t="s">
        <v>3</v>
      </c>
      <c r="D10" s="20">
        <v>921</v>
      </c>
      <c r="E10" s="21">
        <v>22</v>
      </c>
      <c r="F10" s="6">
        <v>0.74</v>
      </c>
      <c r="G10" s="6">
        <v>0.74</v>
      </c>
      <c r="H10" s="4">
        <v>88.3</v>
      </c>
      <c r="I10" s="4">
        <v>91.2</v>
      </c>
      <c r="K10" s="11"/>
      <c r="L10" s="3">
        <v>61</v>
      </c>
      <c r="M10" s="18"/>
      <c r="N10" s="16">
        <v>1858</v>
      </c>
      <c r="O10" s="17">
        <v>1684</v>
      </c>
      <c r="P10" s="17">
        <v>158</v>
      </c>
      <c r="Q10" s="17">
        <v>0</v>
      </c>
      <c r="R10" s="17">
        <v>16</v>
      </c>
      <c r="S10" s="12" t="s">
        <v>39</v>
      </c>
      <c r="T10" s="12" t="s">
        <v>39</v>
      </c>
    </row>
    <row r="11" spans="1:20" ht="15" customHeight="1">
      <c r="A11" s="11"/>
      <c r="B11" s="3">
        <v>40</v>
      </c>
      <c r="C11" s="18"/>
      <c r="D11" s="20">
        <v>838</v>
      </c>
      <c r="E11" s="21">
        <v>23</v>
      </c>
      <c r="F11" s="6">
        <v>0.71</v>
      </c>
      <c r="G11" s="6">
        <v>0.79</v>
      </c>
      <c r="H11" s="4">
        <v>84.8</v>
      </c>
      <c r="I11" s="4">
        <v>90.2</v>
      </c>
      <c r="K11" s="11"/>
      <c r="L11" s="3">
        <v>62</v>
      </c>
      <c r="M11" s="18"/>
      <c r="N11" s="16">
        <v>1764</v>
      </c>
      <c r="O11" s="17">
        <v>1593</v>
      </c>
      <c r="P11" s="17">
        <v>149</v>
      </c>
      <c r="Q11" s="17">
        <v>0</v>
      </c>
      <c r="R11" s="17">
        <v>22</v>
      </c>
      <c r="S11" s="12" t="s">
        <v>39</v>
      </c>
      <c r="T11" s="12" t="s">
        <v>39</v>
      </c>
    </row>
    <row r="12" spans="1:20" ht="15" customHeight="1">
      <c r="A12" s="11"/>
      <c r="B12" s="3">
        <v>45</v>
      </c>
      <c r="C12" s="18"/>
      <c r="D12" s="20">
        <v>1098</v>
      </c>
      <c r="E12" s="21">
        <v>13</v>
      </c>
      <c r="F12" s="6">
        <v>0.95</v>
      </c>
      <c r="G12" s="6">
        <v>0.93</v>
      </c>
      <c r="H12" s="4">
        <v>85.8</v>
      </c>
      <c r="I12" s="4">
        <v>89.6</v>
      </c>
      <c r="K12" s="11"/>
      <c r="L12" s="3">
        <v>63</v>
      </c>
      <c r="M12" s="18"/>
      <c r="N12" s="16">
        <v>1639</v>
      </c>
      <c r="O12" s="17">
        <v>1449</v>
      </c>
      <c r="P12" s="17">
        <v>176</v>
      </c>
      <c r="Q12" s="17">
        <v>1</v>
      </c>
      <c r="R12" s="17">
        <v>13</v>
      </c>
      <c r="S12" s="12" t="s">
        <v>39</v>
      </c>
      <c r="T12" s="12" t="s">
        <v>39</v>
      </c>
    </row>
    <row r="13" spans="1:20" ht="15" customHeight="1">
      <c r="A13" s="11"/>
      <c r="B13" s="3">
        <v>50</v>
      </c>
      <c r="C13" s="18"/>
      <c r="D13" s="20">
        <v>1216</v>
      </c>
      <c r="E13" s="17">
        <v>19</v>
      </c>
      <c r="F13" s="6">
        <v>1.02</v>
      </c>
      <c r="G13" s="6">
        <v>1.07</v>
      </c>
      <c r="H13" s="4">
        <v>88.4</v>
      </c>
      <c r="I13" s="4">
        <v>89.9</v>
      </c>
      <c r="K13" s="19" t="s">
        <v>4</v>
      </c>
      <c r="L13" s="3" t="s">
        <v>5</v>
      </c>
      <c r="M13" s="18" t="s">
        <v>3</v>
      </c>
      <c r="N13" s="16">
        <v>1646</v>
      </c>
      <c r="O13" s="17">
        <v>1475</v>
      </c>
      <c r="P13" s="17">
        <v>159</v>
      </c>
      <c r="Q13" s="17">
        <v>1</v>
      </c>
      <c r="R13" s="17">
        <v>11</v>
      </c>
      <c r="S13" s="12" t="s">
        <v>39</v>
      </c>
      <c r="T13" s="12" t="s">
        <v>39</v>
      </c>
    </row>
    <row r="14" spans="1:20" ht="15" customHeight="1">
      <c r="A14" s="11"/>
      <c r="B14" s="3"/>
      <c r="C14" s="18"/>
      <c r="D14" s="20"/>
      <c r="E14" s="17"/>
      <c r="F14" s="6"/>
      <c r="G14" s="6"/>
      <c r="H14" s="4"/>
      <c r="I14" s="4"/>
      <c r="K14" s="11"/>
      <c r="L14" s="3">
        <v>2</v>
      </c>
      <c r="M14" s="22"/>
      <c r="N14" s="16">
        <v>1583</v>
      </c>
      <c r="O14" s="17">
        <v>1410</v>
      </c>
      <c r="P14" s="17">
        <v>155</v>
      </c>
      <c r="Q14" s="17">
        <v>0</v>
      </c>
      <c r="R14" s="17">
        <v>18</v>
      </c>
      <c r="S14" s="12" t="s">
        <v>39</v>
      </c>
      <c r="T14" s="12" t="s">
        <v>39</v>
      </c>
    </row>
    <row r="15" spans="1:18" ht="15" customHeight="1">
      <c r="A15" s="11"/>
      <c r="B15" s="3">
        <v>51</v>
      </c>
      <c r="C15" s="18"/>
      <c r="D15" s="20">
        <v>1309</v>
      </c>
      <c r="E15" s="17">
        <v>15</v>
      </c>
      <c r="F15" s="6">
        <v>1.09</v>
      </c>
      <c r="G15" s="6">
        <v>1.11</v>
      </c>
      <c r="H15" s="4">
        <v>86.6</v>
      </c>
      <c r="I15" s="4">
        <v>89.3</v>
      </c>
      <c r="K15" s="11"/>
      <c r="L15" s="3"/>
      <c r="M15" s="18"/>
      <c r="N15" s="16"/>
      <c r="O15" s="17"/>
      <c r="P15" s="17"/>
      <c r="Q15" s="17"/>
      <c r="R15" s="17"/>
    </row>
    <row r="16" spans="1:20" ht="15" customHeight="1">
      <c r="A16" s="11"/>
      <c r="B16" s="3">
        <v>52</v>
      </c>
      <c r="C16" s="18"/>
      <c r="D16" s="20">
        <v>1383</v>
      </c>
      <c r="E16" s="17">
        <v>15</v>
      </c>
      <c r="F16" s="6">
        <v>1.15</v>
      </c>
      <c r="G16" s="6">
        <v>1.14</v>
      </c>
      <c r="H16" s="4">
        <v>85.2</v>
      </c>
      <c r="I16" s="4">
        <v>89.4</v>
      </c>
      <c r="K16" s="11"/>
      <c r="L16" s="3">
        <v>3</v>
      </c>
      <c r="M16" s="22"/>
      <c r="N16" s="16">
        <v>1679</v>
      </c>
      <c r="O16" s="17">
        <v>1508</v>
      </c>
      <c r="P16" s="17">
        <v>146</v>
      </c>
      <c r="Q16" s="17">
        <v>0</v>
      </c>
      <c r="R16" s="17">
        <v>25</v>
      </c>
      <c r="S16" s="12" t="s">
        <v>39</v>
      </c>
      <c r="T16" s="12" t="s">
        <v>39</v>
      </c>
    </row>
    <row r="17" spans="1:20" ht="15" customHeight="1">
      <c r="A17" s="11"/>
      <c r="B17" s="3">
        <v>53</v>
      </c>
      <c r="C17" s="18"/>
      <c r="D17" s="20">
        <v>1507</v>
      </c>
      <c r="E17" s="17">
        <v>10</v>
      </c>
      <c r="F17" s="6">
        <v>1.24</v>
      </c>
      <c r="G17" s="6">
        <v>1.15</v>
      </c>
      <c r="H17" s="4">
        <v>87.9</v>
      </c>
      <c r="I17" s="4">
        <v>89.5</v>
      </c>
      <c r="K17" s="11"/>
      <c r="L17" s="3">
        <v>4</v>
      </c>
      <c r="M17" s="22"/>
      <c r="N17" s="16">
        <v>1683</v>
      </c>
      <c r="O17" s="17">
        <v>1503</v>
      </c>
      <c r="P17" s="17">
        <v>164</v>
      </c>
      <c r="Q17" s="17">
        <v>2</v>
      </c>
      <c r="R17" s="17">
        <v>14</v>
      </c>
      <c r="S17" s="12" t="s">
        <v>39</v>
      </c>
      <c r="T17" s="12" t="s">
        <v>39</v>
      </c>
    </row>
    <row r="18" spans="1:20" ht="15" customHeight="1">
      <c r="A18" s="11"/>
      <c r="B18" s="3">
        <v>54</v>
      </c>
      <c r="C18" s="18"/>
      <c r="D18" s="20">
        <v>1517</v>
      </c>
      <c r="E18" s="17">
        <v>10</v>
      </c>
      <c r="F18" s="6">
        <v>1.24</v>
      </c>
      <c r="G18" s="6">
        <v>1.17</v>
      </c>
      <c r="H18" s="4">
        <v>87.9</v>
      </c>
      <c r="I18" s="4">
        <v>89.5</v>
      </c>
      <c r="K18" s="19"/>
      <c r="L18" s="3">
        <v>5</v>
      </c>
      <c r="M18" s="22"/>
      <c r="N18" s="16">
        <v>1759</v>
      </c>
      <c r="O18" s="17">
        <v>1563</v>
      </c>
      <c r="P18" s="17">
        <v>178</v>
      </c>
      <c r="Q18" s="17">
        <v>0</v>
      </c>
      <c r="R18" s="17">
        <v>18</v>
      </c>
      <c r="S18" s="12" t="s">
        <v>39</v>
      </c>
      <c r="T18" s="12" t="s">
        <v>39</v>
      </c>
    </row>
    <row r="19" spans="1:20" ht="15" customHeight="1">
      <c r="A19" s="11"/>
      <c r="B19" s="3">
        <v>55</v>
      </c>
      <c r="C19" s="18"/>
      <c r="D19" s="20">
        <v>1587</v>
      </c>
      <c r="E19" s="17">
        <v>10</v>
      </c>
      <c r="F19" s="6">
        <v>1.31</v>
      </c>
      <c r="G19" s="6">
        <v>1.22</v>
      </c>
      <c r="H19" s="4">
        <v>88.8</v>
      </c>
      <c r="I19" s="4">
        <v>89.9</v>
      </c>
      <c r="K19" s="3"/>
      <c r="L19" s="3">
        <v>6</v>
      </c>
      <c r="M19" s="22"/>
      <c r="N19" s="16">
        <v>1825</v>
      </c>
      <c r="O19" s="17">
        <v>1649</v>
      </c>
      <c r="P19" s="17">
        <v>162</v>
      </c>
      <c r="Q19" s="17">
        <v>0</v>
      </c>
      <c r="R19" s="17">
        <v>14</v>
      </c>
      <c r="S19" s="12" t="s">
        <v>39</v>
      </c>
      <c r="T19" s="12" t="s">
        <v>39</v>
      </c>
    </row>
    <row r="20" spans="1:20" ht="15" customHeight="1">
      <c r="A20" s="11"/>
      <c r="B20" s="3"/>
      <c r="C20" s="18"/>
      <c r="D20" s="20"/>
      <c r="E20" s="17"/>
      <c r="F20" s="6"/>
      <c r="G20" s="6"/>
      <c r="H20" s="4"/>
      <c r="I20" s="4"/>
      <c r="K20" s="3"/>
      <c r="L20" s="3">
        <v>7</v>
      </c>
      <c r="M20" s="22"/>
      <c r="N20" s="16">
        <v>1959</v>
      </c>
      <c r="O20" s="17">
        <v>1748</v>
      </c>
      <c r="P20" s="17">
        <v>183</v>
      </c>
      <c r="Q20" s="17">
        <v>2</v>
      </c>
      <c r="R20" s="17">
        <v>26</v>
      </c>
      <c r="S20" s="12" t="s">
        <v>39</v>
      </c>
      <c r="T20" s="12" t="s">
        <v>39</v>
      </c>
    </row>
    <row r="21" spans="2:18" ht="15" customHeight="1">
      <c r="B21" s="3">
        <v>56</v>
      </c>
      <c r="C21" s="18"/>
      <c r="D21" s="20">
        <v>1696</v>
      </c>
      <c r="E21" s="17">
        <v>11</v>
      </c>
      <c r="F21" s="6">
        <v>1.38</v>
      </c>
      <c r="G21" s="6">
        <v>1.32</v>
      </c>
      <c r="H21" s="4">
        <v>87.9</v>
      </c>
      <c r="I21" s="4">
        <v>90.3</v>
      </c>
      <c r="K21" s="11"/>
      <c r="L21" s="3"/>
      <c r="M21" s="22"/>
      <c r="N21" s="16"/>
      <c r="O21" s="17"/>
      <c r="P21" s="17"/>
      <c r="Q21" s="17"/>
      <c r="R21" s="17"/>
    </row>
    <row r="22" spans="2:20" ht="15" customHeight="1">
      <c r="B22" s="3">
        <v>57</v>
      </c>
      <c r="C22" s="18"/>
      <c r="D22" s="20">
        <v>1633</v>
      </c>
      <c r="E22" s="17">
        <v>16</v>
      </c>
      <c r="F22" s="6">
        <v>1.32</v>
      </c>
      <c r="G22" s="6">
        <v>1.39</v>
      </c>
      <c r="H22" s="4">
        <v>87.2</v>
      </c>
      <c r="I22" s="4">
        <v>90.4</v>
      </c>
      <c r="K22" s="3"/>
      <c r="L22" s="3">
        <v>8</v>
      </c>
      <c r="M22" s="22"/>
      <c r="N22" s="16">
        <v>2044</v>
      </c>
      <c r="O22" s="17">
        <v>1851</v>
      </c>
      <c r="P22" s="17">
        <v>172</v>
      </c>
      <c r="Q22" s="17">
        <v>1</v>
      </c>
      <c r="R22" s="17">
        <v>20</v>
      </c>
      <c r="S22" s="12" t="s">
        <v>39</v>
      </c>
      <c r="T22" s="12" t="s">
        <v>39</v>
      </c>
    </row>
    <row r="23" spans="2:20" ht="15" customHeight="1">
      <c r="B23" s="3">
        <v>58</v>
      </c>
      <c r="C23" s="18"/>
      <c r="D23" s="20">
        <v>1890</v>
      </c>
      <c r="E23" s="17">
        <v>14</v>
      </c>
      <c r="F23" s="6">
        <v>1.53</v>
      </c>
      <c r="G23" s="6">
        <v>1.51</v>
      </c>
      <c r="H23" s="4">
        <v>89.8</v>
      </c>
      <c r="I23" s="4">
        <v>91.3</v>
      </c>
      <c r="K23" s="3"/>
      <c r="L23" s="3">
        <v>9</v>
      </c>
      <c r="M23" s="22"/>
      <c r="N23" s="16">
        <v>2115</v>
      </c>
      <c r="O23" s="17">
        <v>1918</v>
      </c>
      <c r="P23" s="17">
        <v>181</v>
      </c>
      <c r="Q23" s="17">
        <v>0</v>
      </c>
      <c r="R23" s="17">
        <v>16</v>
      </c>
      <c r="S23" s="12" t="s">
        <v>39</v>
      </c>
      <c r="T23" s="12" t="s">
        <v>39</v>
      </c>
    </row>
    <row r="24" spans="2:20" ht="15" customHeight="1">
      <c r="B24" s="3">
        <v>59</v>
      </c>
      <c r="C24" s="18"/>
      <c r="D24" s="20">
        <v>2031</v>
      </c>
      <c r="E24" s="17">
        <v>11</v>
      </c>
      <c r="F24" s="6">
        <v>1.64</v>
      </c>
      <c r="G24" s="6">
        <v>1.5</v>
      </c>
      <c r="H24" s="4">
        <v>90.5</v>
      </c>
      <c r="I24" s="4">
        <v>91.3</v>
      </c>
      <c r="K24" s="3"/>
      <c r="L24" s="3">
        <v>10</v>
      </c>
      <c r="M24" s="22"/>
      <c r="N24" s="16">
        <v>2324</v>
      </c>
      <c r="O24" s="17">
        <v>2090</v>
      </c>
      <c r="P24" s="17">
        <v>215</v>
      </c>
      <c r="Q24" s="17">
        <v>1</v>
      </c>
      <c r="R24" s="17">
        <v>18</v>
      </c>
      <c r="S24" s="12" t="s">
        <v>39</v>
      </c>
      <c r="T24" s="12" t="s">
        <v>39</v>
      </c>
    </row>
    <row r="25" spans="2:20" ht="15" customHeight="1">
      <c r="B25" s="12">
        <v>60</v>
      </c>
      <c r="C25" s="18"/>
      <c r="D25" s="20">
        <v>1788</v>
      </c>
      <c r="E25" s="17">
        <v>12</v>
      </c>
      <c r="F25" s="6">
        <v>1.43</v>
      </c>
      <c r="G25" s="6">
        <v>1.39</v>
      </c>
      <c r="H25" s="4">
        <v>90.4</v>
      </c>
      <c r="I25" s="4">
        <v>91.2</v>
      </c>
      <c r="K25" s="3"/>
      <c r="L25" s="3">
        <v>11</v>
      </c>
      <c r="M25" s="22"/>
      <c r="N25" s="16">
        <v>2410</v>
      </c>
      <c r="O25" s="17">
        <v>2205</v>
      </c>
      <c r="P25" s="17">
        <v>185</v>
      </c>
      <c r="Q25" s="17">
        <v>1</v>
      </c>
      <c r="R25" s="17">
        <v>19</v>
      </c>
      <c r="S25" s="12" t="s">
        <v>39</v>
      </c>
      <c r="T25" s="12" t="s">
        <v>39</v>
      </c>
    </row>
    <row r="26" spans="2:20" ht="15" customHeight="1">
      <c r="B26" s="3"/>
      <c r="C26" s="18"/>
      <c r="D26" s="20"/>
      <c r="E26" s="17"/>
      <c r="F26" s="6"/>
      <c r="G26" s="6"/>
      <c r="H26" s="4"/>
      <c r="I26" s="4"/>
      <c r="K26" s="3"/>
      <c r="L26" s="3">
        <v>12</v>
      </c>
      <c r="M26" s="22"/>
      <c r="N26" s="16">
        <v>2351</v>
      </c>
      <c r="O26" s="17">
        <v>2150</v>
      </c>
      <c r="P26" s="17">
        <v>183</v>
      </c>
      <c r="Q26" s="17">
        <v>0</v>
      </c>
      <c r="R26" s="17">
        <v>18</v>
      </c>
      <c r="S26" s="12" t="s">
        <v>39</v>
      </c>
      <c r="T26" s="12" t="s">
        <v>39</v>
      </c>
    </row>
    <row r="27" spans="2:18" ht="15" customHeight="1">
      <c r="B27" s="3">
        <v>61</v>
      </c>
      <c r="C27" s="18"/>
      <c r="D27" s="20">
        <v>1858</v>
      </c>
      <c r="E27" s="17">
        <v>10</v>
      </c>
      <c r="F27" s="6">
        <v>1.49</v>
      </c>
      <c r="G27" s="6">
        <v>1.37</v>
      </c>
      <c r="H27" s="4">
        <v>90.6</v>
      </c>
      <c r="I27" s="4">
        <v>91</v>
      </c>
      <c r="K27" s="3"/>
      <c r="L27" s="3"/>
      <c r="M27" s="22"/>
      <c r="N27" s="16"/>
      <c r="O27" s="17"/>
      <c r="P27" s="17"/>
      <c r="Q27" s="17"/>
      <c r="R27" s="17"/>
    </row>
    <row r="28" spans="2:20" ht="15" customHeight="1">
      <c r="B28" s="3">
        <v>62</v>
      </c>
      <c r="C28" s="18"/>
      <c r="D28" s="20">
        <v>1764</v>
      </c>
      <c r="E28" s="17">
        <v>9</v>
      </c>
      <c r="F28" s="6">
        <v>1.42</v>
      </c>
      <c r="G28" s="6">
        <v>1.3</v>
      </c>
      <c r="H28" s="4">
        <v>93.3</v>
      </c>
      <c r="I28" s="4">
        <v>90.8</v>
      </c>
      <c r="K28" s="3"/>
      <c r="L28" s="3">
        <v>13</v>
      </c>
      <c r="M28" s="22"/>
      <c r="N28" s="16">
        <v>2606</v>
      </c>
      <c r="O28" s="17">
        <v>2371</v>
      </c>
      <c r="P28" s="17">
        <v>208</v>
      </c>
      <c r="Q28" s="17">
        <v>0</v>
      </c>
      <c r="R28" s="17">
        <v>27</v>
      </c>
      <c r="S28" s="12" t="s">
        <v>39</v>
      </c>
      <c r="T28" s="12" t="s">
        <v>39</v>
      </c>
    </row>
    <row r="29" spans="2:20" ht="15" customHeight="1">
      <c r="B29" s="3">
        <v>63</v>
      </c>
      <c r="C29" s="18"/>
      <c r="D29" s="20">
        <v>1639</v>
      </c>
      <c r="E29" s="17">
        <v>10</v>
      </c>
      <c r="F29" s="6">
        <v>1.32</v>
      </c>
      <c r="G29" s="6">
        <v>1.26</v>
      </c>
      <c r="H29" s="4">
        <v>88.4</v>
      </c>
      <c r="I29" s="4">
        <v>90.7</v>
      </c>
      <c r="K29" s="3"/>
      <c r="L29" s="3">
        <v>14</v>
      </c>
      <c r="M29" s="23"/>
      <c r="N29" s="16">
        <v>2682</v>
      </c>
      <c r="O29" s="17">
        <v>2424</v>
      </c>
      <c r="P29" s="17">
        <v>235</v>
      </c>
      <c r="Q29" s="17">
        <v>3</v>
      </c>
      <c r="R29" s="17">
        <v>20</v>
      </c>
      <c r="S29" s="12" t="s">
        <v>39</v>
      </c>
      <c r="T29" s="12" t="s">
        <v>39</v>
      </c>
    </row>
    <row r="30" spans="2:20" ht="15" customHeight="1">
      <c r="B30" s="3" t="s">
        <v>5</v>
      </c>
      <c r="C30" s="18" t="s">
        <v>3</v>
      </c>
      <c r="D30" s="20">
        <v>1646</v>
      </c>
      <c r="E30" s="17">
        <v>11</v>
      </c>
      <c r="F30" s="6">
        <v>1.33</v>
      </c>
      <c r="G30" s="6">
        <v>1.29</v>
      </c>
      <c r="H30" s="4">
        <v>89.6</v>
      </c>
      <c r="I30" s="4">
        <v>90.4</v>
      </c>
      <c r="K30" s="3"/>
      <c r="L30" s="3">
        <v>15</v>
      </c>
      <c r="M30" s="23"/>
      <c r="N30" s="16">
        <v>2731</v>
      </c>
      <c r="O30" s="17">
        <v>2482</v>
      </c>
      <c r="P30" s="17">
        <v>231</v>
      </c>
      <c r="Q30" s="17">
        <v>1</v>
      </c>
      <c r="R30" s="17">
        <v>17</v>
      </c>
      <c r="S30" s="12" t="s">
        <v>39</v>
      </c>
      <c r="T30" s="12" t="s">
        <v>39</v>
      </c>
    </row>
    <row r="31" spans="1:20" ht="15" customHeight="1">
      <c r="A31" s="1" t="s">
        <v>4</v>
      </c>
      <c r="B31" s="3">
        <v>2</v>
      </c>
      <c r="C31" s="18"/>
      <c r="D31" s="20">
        <v>1583</v>
      </c>
      <c r="E31" s="17">
        <v>12</v>
      </c>
      <c r="F31" s="6">
        <v>1.28</v>
      </c>
      <c r="G31" s="6">
        <v>1.28</v>
      </c>
      <c r="H31" s="4">
        <v>89.1</v>
      </c>
      <c r="I31" s="4">
        <v>90.5</v>
      </c>
      <c r="K31" s="3"/>
      <c r="L31" s="3">
        <v>16</v>
      </c>
      <c r="M31" s="23"/>
      <c r="N31" s="16">
        <v>2591</v>
      </c>
      <c r="O31" s="27">
        <v>2303</v>
      </c>
      <c r="P31" s="27">
        <v>262</v>
      </c>
      <c r="Q31" s="27">
        <v>1</v>
      </c>
      <c r="R31" s="27">
        <v>0</v>
      </c>
      <c r="S31" s="27">
        <v>21</v>
      </c>
      <c r="T31" s="27">
        <v>4</v>
      </c>
    </row>
    <row r="32" spans="1:20" ht="15" customHeight="1">
      <c r="A32" s="7"/>
      <c r="C32" s="18"/>
      <c r="D32" s="20"/>
      <c r="E32" s="17"/>
      <c r="F32" s="6"/>
      <c r="G32" s="6"/>
      <c r="H32" s="4"/>
      <c r="I32" s="4"/>
      <c r="L32" s="75">
        <v>17</v>
      </c>
      <c r="N32" s="16">
        <f>SUM(N35:N50)</f>
        <v>2232</v>
      </c>
      <c r="O32" s="27">
        <f>SUM(O35:O50)</f>
        <v>1993</v>
      </c>
      <c r="P32" s="27">
        <f>SUM(P35:P50)</f>
        <v>201</v>
      </c>
      <c r="Q32" s="27">
        <f>SUM(Q35:Q50)</f>
        <v>1</v>
      </c>
      <c r="R32" s="27">
        <f>SUM(R35:R50)</f>
        <v>22</v>
      </c>
      <c r="S32" s="27">
        <f>SUM(S35:S50)</f>
        <v>14</v>
      </c>
      <c r="T32" s="27">
        <f>SUM(T35:T50)</f>
        <v>1</v>
      </c>
    </row>
    <row r="33" spans="2:18" ht="15" customHeight="1">
      <c r="B33" s="3">
        <v>3</v>
      </c>
      <c r="C33" s="18"/>
      <c r="D33" s="20">
        <v>1679</v>
      </c>
      <c r="E33" s="17">
        <v>13</v>
      </c>
      <c r="F33" s="6">
        <v>1.36</v>
      </c>
      <c r="G33" s="6">
        <v>1.37</v>
      </c>
      <c r="H33" s="4">
        <v>89.8</v>
      </c>
      <c r="I33" s="4">
        <v>90.5</v>
      </c>
      <c r="K33" s="3"/>
      <c r="L33" s="3"/>
      <c r="M33" s="22"/>
      <c r="N33" s="10"/>
      <c r="O33" s="17"/>
      <c r="P33" s="17"/>
      <c r="Q33" s="17"/>
      <c r="R33" s="17"/>
    </row>
    <row r="34" spans="2:20" ht="15" customHeight="1">
      <c r="B34" s="3">
        <v>4</v>
      </c>
      <c r="C34" s="18"/>
      <c r="D34" s="20">
        <v>1683</v>
      </c>
      <c r="E34" s="17">
        <v>17</v>
      </c>
      <c r="F34" s="6">
        <v>1.37</v>
      </c>
      <c r="G34" s="6">
        <v>1.45</v>
      </c>
      <c r="H34" s="4">
        <v>89.3</v>
      </c>
      <c r="I34" s="4">
        <v>90.8</v>
      </c>
      <c r="K34" s="61" t="s">
        <v>20</v>
      </c>
      <c r="L34" s="61"/>
      <c r="M34" s="62"/>
      <c r="N34" s="10">
        <f>SUM(O34:T34)</f>
        <v>150</v>
      </c>
      <c r="O34" s="17">
        <v>135</v>
      </c>
      <c r="P34" s="17">
        <v>12</v>
      </c>
      <c r="Q34" s="17">
        <v>0</v>
      </c>
      <c r="R34" s="17">
        <v>1</v>
      </c>
      <c r="S34" s="11">
        <v>2</v>
      </c>
      <c r="T34" s="11">
        <v>0</v>
      </c>
    </row>
    <row r="35" spans="2:20" ht="15" customHeight="1">
      <c r="B35" s="3">
        <v>5</v>
      </c>
      <c r="C35" s="18"/>
      <c r="D35" s="20">
        <v>1759</v>
      </c>
      <c r="E35" s="17">
        <v>19</v>
      </c>
      <c r="F35" s="6">
        <v>1.43</v>
      </c>
      <c r="G35" s="6">
        <v>1.52</v>
      </c>
      <c r="H35" s="4">
        <v>88.9</v>
      </c>
      <c r="I35" s="4">
        <v>90.5</v>
      </c>
      <c r="K35" s="44" t="s">
        <v>30</v>
      </c>
      <c r="L35" s="44"/>
      <c r="M35" s="60"/>
      <c r="N35" s="10">
        <f>SUM(O35:T35)</f>
        <v>178</v>
      </c>
      <c r="O35" s="17">
        <v>155</v>
      </c>
      <c r="P35" s="17">
        <v>20</v>
      </c>
      <c r="Q35" s="17">
        <v>1</v>
      </c>
      <c r="R35" s="17">
        <v>0</v>
      </c>
      <c r="S35" s="11">
        <v>2</v>
      </c>
      <c r="T35" s="11">
        <v>0</v>
      </c>
    </row>
    <row r="36" spans="2:20" ht="15" customHeight="1">
      <c r="B36" s="12">
        <v>6</v>
      </c>
      <c r="C36" s="18"/>
      <c r="D36" s="20">
        <v>1825</v>
      </c>
      <c r="E36" s="17">
        <v>17</v>
      </c>
      <c r="F36" s="6">
        <v>1.48</v>
      </c>
      <c r="G36" s="6">
        <v>1.57</v>
      </c>
      <c r="H36" s="4">
        <v>90.4</v>
      </c>
      <c r="I36" s="4">
        <v>90.5</v>
      </c>
      <c r="K36" s="44" t="s">
        <v>15</v>
      </c>
      <c r="L36" s="44"/>
      <c r="M36" s="60"/>
      <c r="N36" s="10">
        <f>SUM(O36:T36)</f>
        <v>184</v>
      </c>
      <c r="O36" s="17">
        <v>168</v>
      </c>
      <c r="P36" s="17">
        <v>16</v>
      </c>
      <c r="Q36" s="17">
        <v>0</v>
      </c>
      <c r="R36" s="17">
        <v>0</v>
      </c>
      <c r="S36" s="17">
        <v>0</v>
      </c>
      <c r="T36" s="17">
        <v>0</v>
      </c>
    </row>
    <row r="37" spans="1:20" ht="15" customHeight="1">
      <c r="A37" s="7"/>
      <c r="B37" s="12">
        <v>7</v>
      </c>
      <c r="C37" s="18"/>
      <c r="D37" s="20">
        <v>1959</v>
      </c>
      <c r="E37" s="17">
        <v>13</v>
      </c>
      <c r="F37" s="6">
        <v>1.6</v>
      </c>
      <c r="G37" s="6">
        <v>1.6</v>
      </c>
      <c r="H37" s="4">
        <v>89.2</v>
      </c>
      <c r="I37" s="4">
        <v>90.4</v>
      </c>
      <c r="K37" s="44" t="s">
        <v>16</v>
      </c>
      <c r="L37" s="44"/>
      <c r="M37" s="60"/>
      <c r="N37" s="10">
        <f>SUM(O37:T37)</f>
        <v>171</v>
      </c>
      <c r="O37" s="17">
        <v>156</v>
      </c>
      <c r="P37" s="17">
        <v>15</v>
      </c>
      <c r="Q37" s="17">
        <v>0</v>
      </c>
      <c r="R37" s="17">
        <v>0</v>
      </c>
      <c r="S37" s="17">
        <v>0</v>
      </c>
      <c r="T37" s="17">
        <v>0</v>
      </c>
    </row>
    <row r="38" spans="3:20" ht="15" customHeight="1">
      <c r="C38" s="18"/>
      <c r="D38" s="20"/>
      <c r="E38" s="17"/>
      <c r="F38" s="6"/>
      <c r="G38" s="6"/>
      <c r="H38" s="4"/>
      <c r="I38" s="4"/>
      <c r="K38" s="44" t="s">
        <v>17</v>
      </c>
      <c r="L38" s="44"/>
      <c r="M38" s="60"/>
      <c r="N38" s="10">
        <f>SUM(O38:T38)</f>
        <v>150</v>
      </c>
      <c r="O38" s="17">
        <v>134</v>
      </c>
      <c r="P38" s="17">
        <v>15</v>
      </c>
      <c r="Q38" s="17">
        <v>0</v>
      </c>
      <c r="R38" s="17">
        <v>1</v>
      </c>
      <c r="S38" s="17">
        <v>0</v>
      </c>
      <c r="T38" s="17">
        <v>0</v>
      </c>
    </row>
    <row r="39" spans="2:20" ht="15" customHeight="1">
      <c r="B39" s="12">
        <v>8</v>
      </c>
      <c r="C39" s="18"/>
      <c r="D39" s="20">
        <v>2044</v>
      </c>
      <c r="E39" s="17">
        <v>13</v>
      </c>
      <c r="F39" s="6">
        <v>1.67</v>
      </c>
      <c r="G39" s="6">
        <v>1.66</v>
      </c>
      <c r="H39" s="4">
        <v>90.6</v>
      </c>
      <c r="I39" s="4">
        <v>90.8</v>
      </c>
      <c r="K39" s="44"/>
      <c r="L39" s="44"/>
      <c r="M39" s="60"/>
      <c r="N39" s="10"/>
      <c r="O39" s="17"/>
      <c r="P39" s="17"/>
      <c r="Q39" s="17"/>
      <c r="R39" s="17"/>
      <c r="S39" s="11"/>
      <c r="T39" s="11"/>
    </row>
    <row r="40" spans="2:20" ht="15" customHeight="1">
      <c r="B40" s="12">
        <v>9</v>
      </c>
      <c r="C40" s="18"/>
      <c r="D40" s="20">
        <v>2115</v>
      </c>
      <c r="E40" s="17">
        <v>15</v>
      </c>
      <c r="F40" s="6">
        <v>1.73</v>
      </c>
      <c r="G40" s="6">
        <v>1.78</v>
      </c>
      <c r="H40" s="4">
        <v>90.7</v>
      </c>
      <c r="I40" s="4">
        <v>90.9</v>
      </c>
      <c r="K40" s="44" t="s">
        <v>18</v>
      </c>
      <c r="L40" s="44"/>
      <c r="M40" s="60"/>
      <c r="N40" s="10">
        <f>SUM(O40:T40)</f>
        <v>531</v>
      </c>
      <c r="O40" s="17">
        <v>473</v>
      </c>
      <c r="P40" s="17">
        <v>46</v>
      </c>
      <c r="Q40" s="17">
        <v>0</v>
      </c>
      <c r="R40" s="17">
        <v>6</v>
      </c>
      <c r="S40" s="11">
        <v>5</v>
      </c>
      <c r="T40" s="11">
        <v>1</v>
      </c>
    </row>
    <row r="41" spans="2:20" ht="15" customHeight="1">
      <c r="B41" s="12">
        <v>10</v>
      </c>
      <c r="C41" s="18"/>
      <c r="D41" s="20">
        <v>2324</v>
      </c>
      <c r="E41" s="17">
        <v>15</v>
      </c>
      <c r="F41" s="6">
        <v>1.9</v>
      </c>
      <c r="G41" s="6">
        <v>1.94</v>
      </c>
      <c r="H41" s="4">
        <v>89.9</v>
      </c>
      <c r="I41" s="4">
        <v>91.2</v>
      </c>
      <c r="K41" s="44" t="s">
        <v>14</v>
      </c>
      <c r="L41" s="44"/>
      <c r="M41" s="60"/>
      <c r="N41" s="10">
        <f>SUM(O41:T41)</f>
        <v>328</v>
      </c>
      <c r="O41" s="17">
        <v>289</v>
      </c>
      <c r="P41" s="17">
        <v>30</v>
      </c>
      <c r="Q41" s="17">
        <v>0</v>
      </c>
      <c r="R41" s="17">
        <v>8</v>
      </c>
      <c r="S41" s="11">
        <v>1</v>
      </c>
      <c r="T41" s="17">
        <v>0</v>
      </c>
    </row>
    <row r="42" spans="2:20" ht="15" customHeight="1">
      <c r="B42" s="12">
        <v>11</v>
      </c>
      <c r="C42" s="18"/>
      <c r="D42" s="20">
        <v>2410</v>
      </c>
      <c r="E42" s="17">
        <v>13</v>
      </c>
      <c r="F42" s="6">
        <v>1.97</v>
      </c>
      <c r="G42" s="6">
        <v>2</v>
      </c>
      <c r="H42" s="4">
        <v>91.5</v>
      </c>
      <c r="I42" s="4">
        <v>91.5</v>
      </c>
      <c r="K42" s="44" t="s">
        <v>13</v>
      </c>
      <c r="L42" s="44"/>
      <c r="M42" s="60"/>
      <c r="N42" s="10">
        <f>SUM(O42:T42)</f>
        <v>215</v>
      </c>
      <c r="O42" s="17">
        <v>190</v>
      </c>
      <c r="P42" s="17">
        <v>18</v>
      </c>
      <c r="Q42" s="17">
        <v>0</v>
      </c>
      <c r="R42" s="17">
        <v>4</v>
      </c>
      <c r="S42" s="11">
        <v>3</v>
      </c>
      <c r="T42" s="17">
        <v>0</v>
      </c>
    </row>
    <row r="43" spans="2:20" ht="15" customHeight="1">
      <c r="B43" s="12">
        <v>12</v>
      </c>
      <c r="C43" s="18"/>
      <c r="D43" s="20">
        <v>2351</v>
      </c>
      <c r="E43" s="17">
        <v>30</v>
      </c>
      <c r="F43" s="6">
        <v>1.93</v>
      </c>
      <c r="G43" s="6">
        <v>2.1</v>
      </c>
      <c r="H43" s="4">
        <v>91.5</v>
      </c>
      <c r="I43" s="4">
        <v>91.5</v>
      </c>
      <c r="K43" s="44" t="s">
        <v>26</v>
      </c>
      <c r="L43" s="44"/>
      <c r="M43" s="60"/>
      <c r="N43" s="10">
        <f>SUM(O43:T43)</f>
        <v>171</v>
      </c>
      <c r="O43" s="17">
        <v>154</v>
      </c>
      <c r="P43" s="17">
        <v>15</v>
      </c>
      <c r="Q43" s="17">
        <v>0</v>
      </c>
      <c r="R43" s="17">
        <v>2</v>
      </c>
      <c r="S43" s="17">
        <v>0</v>
      </c>
      <c r="T43" s="17">
        <v>0</v>
      </c>
    </row>
    <row r="44" spans="3:20" ht="15" customHeight="1">
      <c r="C44" s="18"/>
      <c r="D44" s="20"/>
      <c r="E44" s="17"/>
      <c r="F44" s="6"/>
      <c r="G44" s="6"/>
      <c r="H44" s="4"/>
      <c r="I44" s="4"/>
      <c r="K44" s="44" t="s">
        <v>27</v>
      </c>
      <c r="L44" s="44"/>
      <c r="M44" s="60"/>
      <c r="N44" s="10">
        <f>SUM(O44:T44)</f>
        <v>115</v>
      </c>
      <c r="O44" s="17">
        <v>106</v>
      </c>
      <c r="P44" s="17">
        <v>6</v>
      </c>
      <c r="Q44" s="17">
        <v>0</v>
      </c>
      <c r="R44" s="17">
        <v>1</v>
      </c>
      <c r="S44" s="11">
        <v>2</v>
      </c>
      <c r="T44" s="17">
        <v>0</v>
      </c>
    </row>
    <row r="45" spans="2:20" ht="15" customHeight="1">
      <c r="B45" s="12">
        <v>13</v>
      </c>
      <c r="C45" s="18"/>
      <c r="D45" s="20">
        <v>2606</v>
      </c>
      <c r="E45" s="17">
        <v>24</v>
      </c>
      <c r="F45" s="6">
        <v>2.14</v>
      </c>
      <c r="G45" s="6">
        <v>2.27</v>
      </c>
      <c r="H45" s="4">
        <v>90.98</v>
      </c>
      <c r="I45" s="4">
        <v>91.5</v>
      </c>
      <c r="K45" s="44"/>
      <c r="L45" s="44"/>
      <c r="M45" s="60"/>
      <c r="N45" s="10"/>
      <c r="O45" s="17"/>
      <c r="P45" s="17"/>
      <c r="Q45" s="17"/>
      <c r="R45" s="17"/>
      <c r="S45" s="11"/>
      <c r="T45" s="11"/>
    </row>
    <row r="46" spans="2:20" ht="15" customHeight="1">
      <c r="B46" s="12">
        <v>14</v>
      </c>
      <c r="C46" s="18"/>
      <c r="D46" s="20">
        <v>2682</v>
      </c>
      <c r="E46" s="17">
        <v>22</v>
      </c>
      <c r="F46" s="6">
        <v>2.21</v>
      </c>
      <c r="G46" s="6">
        <v>2.3</v>
      </c>
      <c r="H46" s="4">
        <v>90.4</v>
      </c>
      <c r="I46" s="4">
        <v>91.2</v>
      </c>
      <c r="K46" s="44" t="s">
        <v>28</v>
      </c>
      <c r="L46" s="44"/>
      <c r="M46" s="60"/>
      <c r="N46" s="10">
        <f>SUM(O46:T46)</f>
        <v>67</v>
      </c>
      <c r="O46" s="17">
        <v>55</v>
      </c>
      <c r="P46" s="17">
        <v>12</v>
      </c>
      <c r="Q46" s="17">
        <v>0</v>
      </c>
      <c r="R46" s="17">
        <v>0</v>
      </c>
      <c r="S46" s="17">
        <v>0</v>
      </c>
      <c r="T46" s="17">
        <v>0</v>
      </c>
    </row>
    <row r="47" spans="2:20" ht="15" customHeight="1">
      <c r="B47" s="3">
        <v>15</v>
      </c>
      <c r="C47" s="25"/>
      <c r="D47" s="26">
        <v>2731</v>
      </c>
      <c r="E47" s="27">
        <v>36</v>
      </c>
      <c r="F47" s="8">
        <v>2.26</v>
      </c>
      <c r="G47" s="8">
        <v>2.25</v>
      </c>
      <c r="H47" s="9">
        <v>90.9</v>
      </c>
      <c r="I47" s="9">
        <v>90.7</v>
      </c>
      <c r="K47" s="62" t="s">
        <v>29</v>
      </c>
      <c r="L47" s="65"/>
      <c r="M47" s="65"/>
      <c r="N47" s="10">
        <f>SUM(O47:T47)</f>
        <v>47</v>
      </c>
      <c r="O47" s="17">
        <v>45</v>
      </c>
      <c r="P47" s="17">
        <v>2</v>
      </c>
      <c r="Q47" s="17">
        <v>0</v>
      </c>
      <c r="R47" s="17">
        <v>0</v>
      </c>
      <c r="S47" s="17">
        <v>0</v>
      </c>
      <c r="T47" s="17">
        <v>0</v>
      </c>
    </row>
    <row r="48" spans="1:20" ht="15" customHeight="1">
      <c r="A48" s="24"/>
      <c r="B48" s="3">
        <v>16</v>
      </c>
      <c r="C48" s="11"/>
      <c r="D48" s="69">
        <v>2591</v>
      </c>
      <c r="E48" s="11">
        <v>31</v>
      </c>
      <c r="F48" s="70">
        <v>2.14</v>
      </c>
      <c r="G48" s="70">
        <v>2.15</v>
      </c>
      <c r="H48" s="11">
        <v>88.9</v>
      </c>
      <c r="I48" s="71">
        <v>89.6</v>
      </c>
      <c r="K48" s="60"/>
      <c r="L48" s="49"/>
      <c r="M48" s="49"/>
      <c r="N48" s="10">
        <f>SUM(O48:T48)</f>
        <v>0</v>
      </c>
      <c r="O48" s="17"/>
      <c r="P48" s="17"/>
      <c r="Q48" s="17"/>
      <c r="R48" s="17"/>
      <c r="S48" s="11"/>
      <c r="T48" s="11"/>
    </row>
    <row r="49" spans="1:20" ht="13.5">
      <c r="A49" s="11"/>
      <c r="B49" s="29">
        <v>17</v>
      </c>
      <c r="C49" s="28"/>
      <c r="D49" s="30">
        <v>2382</v>
      </c>
      <c r="E49" s="31">
        <v>19</v>
      </c>
      <c r="F49" s="32">
        <v>1.98</v>
      </c>
      <c r="G49" s="32">
        <v>2.08</v>
      </c>
      <c r="H49" s="31">
        <v>89.3</v>
      </c>
      <c r="I49" s="33">
        <v>89</v>
      </c>
      <c r="K49" s="63" t="s">
        <v>19</v>
      </c>
      <c r="L49" s="64"/>
      <c r="M49" s="64"/>
      <c r="N49" s="34">
        <f>SUM(O49:T49)</f>
        <v>75</v>
      </c>
      <c r="O49" s="35">
        <v>68</v>
      </c>
      <c r="P49" s="35">
        <v>6</v>
      </c>
      <c r="Q49" s="35">
        <v>0</v>
      </c>
      <c r="R49" s="35">
        <v>0</v>
      </c>
      <c r="S49" s="28">
        <v>1</v>
      </c>
      <c r="T49" s="35">
        <v>0</v>
      </c>
    </row>
    <row r="50" ht="13.5">
      <c r="A50" s="72"/>
    </row>
  </sheetData>
  <mergeCells count="32">
    <mergeCell ref="A1:C1"/>
    <mergeCell ref="A2:C2"/>
    <mergeCell ref="K1:M1"/>
    <mergeCell ref="K2:M2"/>
    <mergeCell ref="D1:I1"/>
    <mergeCell ref="D2:I2"/>
    <mergeCell ref="K41:M41"/>
    <mergeCell ref="K40:M40"/>
    <mergeCell ref="K39:M39"/>
    <mergeCell ref="K38:M38"/>
    <mergeCell ref="K45:M45"/>
    <mergeCell ref="K44:M44"/>
    <mergeCell ref="K43:M43"/>
    <mergeCell ref="K42:M42"/>
    <mergeCell ref="K49:M49"/>
    <mergeCell ref="K48:M48"/>
    <mergeCell ref="K47:M47"/>
    <mergeCell ref="K46:M46"/>
    <mergeCell ref="K5:M5"/>
    <mergeCell ref="K37:M37"/>
    <mergeCell ref="K34:M34"/>
    <mergeCell ref="K35:M35"/>
    <mergeCell ref="K36:M36"/>
    <mergeCell ref="G8:G9"/>
    <mergeCell ref="H8:H9"/>
    <mergeCell ref="I8:I9"/>
    <mergeCell ref="A5:C9"/>
    <mergeCell ref="D5:D9"/>
    <mergeCell ref="E8:E9"/>
    <mergeCell ref="F8:F9"/>
    <mergeCell ref="H5:I7"/>
    <mergeCell ref="E5:G7"/>
  </mergeCells>
  <printOptions horizontalCentered="1" verticalCentered="1"/>
  <pageMargins left="0.54" right="0.4" top="0.59" bottom="0.3937007874015748" header="0.5118110236220472" footer="0.5118110236220472"/>
  <pageSetup blackAndWhite="1" fitToHeight="1" fitToWidth="1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okuser</cp:lastModifiedBy>
  <cp:lastPrinted>2007-02-16T05:58:01Z</cp:lastPrinted>
  <dcterms:created xsi:type="dcterms:W3CDTF">2002-01-07T01:47:53Z</dcterms:created>
  <dcterms:modified xsi:type="dcterms:W3CDTF">2007-02-16T05:58:25Z</dcterms:modified>
  <cp:category/>
  <cp:version/>
  <cp:contentType/>
  <cp:contentStatus/>
</cp:coreProperties>
</file>