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<sst xmlns="http://schemas.openxmlformats.org/spreadsheetml/2006/main" count="84" uniqueCount="55">
  <si>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</si>
  <si>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</si>
  <si>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</si>
  <si>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</si>
  <si>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</si>
  <si>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</si>
  <si>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</si>
  <si>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</si>
  <si>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</si>
  <si>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</si>
  <si>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</si>
  <si>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</si>
  <si>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</si>
  <si>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</si>
  <si>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</si>
  <si>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</si>
  <si>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</si>
  <si>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</si>
  <si>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</si>
  <si>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</si>
  <si>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</si>
  <si>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</si>
  <si>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</si>
  <si>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</si>
  <si>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</si>
  <si>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</si>
  <si>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</si>
  <si>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</si>
  <si>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音声・言語機能障害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</si>
  <si>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</si>
  <si>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</si>
  <si>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</si>
  <si>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</si>
  <si>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</si>
  <si>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</si>
  <si>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</si>
  <si>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</si>
  <si>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地域保健・老人保健事業報告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</si>
  <si>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</si>
  <si>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</si>
  <si>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</si>
  <si>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</si>
  <si>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</si>
  <si>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</si>
  <si>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</si>
  <si>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</si>
  <si>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</si>
  <si>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</si>
  <si>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</si>
  <si>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別府</t>
  </si>
  <si>
    <t>佐伯</t>
  </si>
  <si>
    <t>大野</t>
  </si>
  <si>
    <t>竹田</t>
  </si>
  <si>
    <t>17 年度</t>
  </si>
  <si>
    <t>昭和50年～平成17年度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</si>
</sst>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distributed"/>
    </xf>
    <xf numFmtId="179" fontId="5" fillId="0" borderId="3" xfId="0" applyNumberFormat="1" applyFont="1" applyFill="1" applyBorder="1" applyAlignment="1">
      <alignment horizontal="center"/>
    </xf>
    <xf numFmtId="179" fontId="5" fillId="0" borderId="2" xfId="0" applyNumberFormat="1" applyFont="1" applyFill="1" applyBorder="1" applyAlignment="1">
      <alignment horizontal="center"/>
    </xf>
    <xf numFmtId="179" fontId="5" fillId="0" borderId="2" xfId="0" applyNumberFormat="1" applyFont="1" applyFill="1" applyBorder="1" applyAlignment="1">
      <alignment horizontal="right"/>
    </xf>
    <xf numFmtId="179" fontId="8" fillId="0" borderId="2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3" xfId="0" applyNumberFormat="1" applyFont="1" applyFill="1" applyBorder="1" applyAlignment="1">
      <alignment/>
    </xf>
    <xf numFmtId="179" fontId="5" fillId="0" borderId="3" xfId="0" applyNumberFormat="1" applyFont="1" applyFill="1" applyBorder="1" applyAlignment="1">
      <alignment horizontal="distributed"/>
    </xf>
    <xf numFmtId="179" fontId="5" fillId="0" borderId="4" xfId="0" applyNumberFormat="1" applyFont="1" applyFill="1" applyBorder="1" applyAlignment="1">
      <alignment horizontal="distributed"/>
    </xf>
    <xf numFmtId="179" fontId="5" fillId="0" borderId="5" xfId="0" applyNumberFormat="1" applyFont="1" applyFill="1" applyBorder="1" applyAlignment="1">
      <alignment horizontal="distributed"/>
    </xf>
    <xf numFmtId="179" fontId="8" fillId="0" borderId="0" xfId="0" applyNumberFormat="1" applyFont="1" applyFill="1" applyAlignment="1">
      <alignment horizontal="right"/>
    </xf>
    <xf numFmtId="179" fontId="5" fillId="0" borderId="5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center" vertical="center"/>
    </xf>
    <xf numFmtId="179" fontId="5" fillId="0" borderId="6" xfId="0" applyNumberFormat="1" applyFont="1" applyFill="1" applyBorder="1" applyAlignment="1">
      <alignment horizontal="distributed" vertical="distributed" wrapText="1"/>
    </xf>
    <xf numFmtId="179" fontId="5" fillId="0" borderId="7" xfId="0" applyNumberFormat="1" applyFont="1" applyFill="1" applyBorder="1" applyAlignment="1">
      <alignment horizontal="distributed" vertical="distributed"/>
    </xf>
    <xf numFmtId="179" fontId="5" fillId="0" borderId="8" xfId="0" applyNumberFormat="1" applyFont="1" applyFill="1" applyBorder="1" applyAlignment="1">
      <alignment horizontal="distributed" vertical="distributed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distributed" vertical="center" wrapText="1"/>
    </xf>
    <xf numFmtId="179" fontId="7" fillId="0" borderId="3" xfId="0" applyNumberFormat="1" applyFont="1" applyFill="1" applyBorder="1" applyAlignment="1">
      <alignment horizontal="distributed" vertical="center" wrapText="1"/>
    </xf>
    <xf numFmtId="179" fontId="7" fillId="0" borderId="5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110" zoomScaleNormal="110" workbookViewId="0" topLeftCell="A1">
      <pane ySplit="9" topLeftCell="BM31" activePane="bottomLeft" state="frozen"/>
      <selection pane="topLeft" activeCell="A1" sqref="A1"/>
      <selection pane="bottomLeft" activeCell="X38" sqref="X38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37</v>
      </c>
      <c r="D1" s="23" t="s">
        <v>47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6"/>
      <c r="X1" s="6"/>
    </row>
    <row r="2" spans="1:24" ht="12" customHeight="1">
      <c r="A2" s="7" t="s">
        <v>38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6"/>
      <c r="X2" s="6"/>
    </row>
    <row r="3" spans="1:24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54</v>
      </c>
    </row>
    <row r="4" spans="1:24" ht="13.5" customHeight="1">
      <c r="A4" s="36" t="s">
        <v>1</v>
      </c>
      <c r="B4" s="27" t="s">
        <v>0</v>
      </c>
      <c r="C4" s="28"/>
      <c r="D4" s="29"/>
      <c r="E4" s="27" t="s">
        <v>25</v>
      </c>
      <c r="F4" s="28"/>
      <c r="G4" s="29"/>
      <c r="H4" s="27" t="s">
        <v>26</v>
      </c>
      <c r="I4" s="28"/>
      <c r="J4" s="29"/>
      <c r="K4" s="27" t="s">
        <v>27</v>
      </c>
      <c r="L4" s="28"/>
      <c r="M4" s="29"/>
      <c r="N4" s="27" t="s">
        <v>28</v>
      </c>
      <c r="O4" s="28"/>
      <c r="P4" s="29"/>
      <c r="Q4" s="27" t="s">
        <v>29</v>
      </c>
      <c r="R4" s="28"/>
      <c r="S4" s="27" t="s">
        <v>30</v>
      </c>
      <c r="T4" s="28"/>
      <c r="U4" s="27" t="s">
        <v>2</v>
      </c>
      <c r="V4" s="28"/>
      <c r="W4" s="29"/>
      <c r="X4" s="33" t="s">
        <v>1</v>
      </c>
    </row>
    <row r="5" spans="1:24" ht="13.5" customHeight="1">
      <c r="A5" s="37"/>
      <c r="B5" s="30"/>
      <c r="C5" s="31"/>
      <c r="D5" s="32"/>
      <c r="E5" s="30"/>
      <c r="F5" s="31"/>
      <c r="G5" s="32"/>
      <c r="H5" s="30"/>
      <c r="I5" s="31"/>
      <c r="J5" s="32"/>
      <c r="K5" s="30"/>
      <c r="L5" s="31"/>
      <c r="M5" s="32"/>
      <c r="N5" s="30"/>
      <c r="O5" s="31"/>
      <c r="P5" s="32"/>
      <c r="Q5" s="30"/>
      <c r="R5" s="31"/>
      <c r="S5" s="30"/>
      <c r="T5" s="31"/>
      <c r="U5" s="30"/>
      <c r="V5" s="31"/>
      <c r="W5" s="32"/>
      <c r="X5" s="34"/>
    </row>
    <row r="6" spans="1:24" ht="13.5" customHeight="1">
      <c r="A6" s="37"/>
      <c r="B6" s="24" t="s">
        <v>22</v>
      </c>
      <c r="C6" s="24" t="s">
        <v>23</v>
      </c>
      <c r="D6" s="24" t="s">
        <v>24</v>
      </c>
      <c r="E6" s="24" t="s">
        <v>22</v>
      </c>
      <c r="F6" s="24" t="s">
        <v>23</v>
      </c>
      <c r="G6" s="24" t="s">
        <v>24</v>
      </c>
      <c r="H6" s="24" t="s">
        <v>22</v>
      </c>
      <c r="I6" s="24" t="s">
        <v>23</v>
      </c>
      <c r="J6" s="24" t="s">
        <v>24</v>
      </c>
      <c r="K6" s="24" t="s">
        <v>22</v>
      </c>
      <c r="L6" s="24" t="s">
        <v>23</v>
      </c>
      <c r="M6" s="24" t="s">
        <v>24</v>
      </c>
      <c r="N6" s="24" t="s">
        <v>22</v>
      </c>
      <c r="O6" s="24" t="s">
        <v>23</v>
      </c>
      <c r="P6" s="24" t="s">
        <v>24</v>
      </c>
      <c r="Q6" s="24" t="s">
        <v>22</v>
      </c>
      <c r="R6" s="24" t="s">
        <v>23</v>
      </c>
      <c r="S6" s="24" t="s">
        <v>22</v>
      </c>
      <c r="T6" s="24" t="s">
        <v>23</v>
      </c>
      <c r="U6" s="24" t="s">
        <v>22</v>
      </c>
      <c r="V6" s="24" t="s">
        <v>23</v>
      </c>
      <c r="W6" s="24" t="s">
        <v>24</v>
      </c>
      <c r="X6" s="34"/>
    </row>
    <row r="7" spans="1:24" ht="13.5" customHeight="1">
      <c r="A7" s="3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4"/>
    </row>
    <row r="8" spans="1:24" ht="13.5" customHeight="1">
      <c r="A8" s="3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4"/>
    </row>
    <row r="9" spans="1:24" ht="13.5" customHeight="1">
      <c r="A9" s="3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5"/>
    </row>
    <row r="10" spans="1:24" ht="12" customHeight="1">
      <c r="A10" s="10" t="s">
        <v>39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1">
        <v>50</v>
      </c>
    </row>
    <row r="11" spans="1:24" ht="12" customHeight="1">
      <c r="A11" s="12" t="s">
        <v>31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1">
        <v>55</v>
      </c>
    </row>
    <row r="12" spans="1:24" ht="18" customHeight="1">
      <c r="A12" s="12" t="s">
        <v>32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1">
        <v>56</v>
      </c>
    </row>
    <row r="13" spans="1:24" ht="12" customHeight="1">
      <c r="A13" s="12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1">
        <v>57</v>
      </c>
    </row>
    <row r="14" spans="1:24" ht="12" customHeight="1">
      <c r="A14" s="12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1">
        <v>58</v>
      </c>
    </row>
    <row r="15" spans="1:24" ht="12" customHeight="1">
      <c r="A15" s="12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1">
        <v>59</v>
      </c>
    </row>
    <row r="16" spans="1:24" ht="12" customHeight="1">
      <c r="A16" s="12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1">
        <v>60</v>
      </c>
    </row>
    <row r="17" spans="1:24" ht="18" customHeight="1">
      <c r="A17" s="12" t="s">
        <v>33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1">
        <v>61</v>
      </c>
    </row>
    <row r="18" spans="1:24" ht="12" customHeight="1">
      <c r="A18" s="12" t="s">
        <v>16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1">
        <v>62</v>
      </c>
    </row>
    <row r="19" spans="1:24" ht="12" customHeight="1">
      <c r="A19" s="12" t="s">
        <v>17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1">
        <v>63</v>
      </c>
    </row>
    <row r="20" spans="1:24" ht="12" customHeight="1">
      <c r="A20" s="10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1" t="s">
        <v>14</v>
      </c>
    </row>
    <row r="21" spans="1:24" ht="12" customHeight="1">
      <c r="A21" s="12" t="s">
        <v>34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1">
        <v>2</v>
      </c>
    </row>
    <row r="22" spans="1:24" ht="18" customHeight="1">
      <c r="A22" s="12" t="s">
        <v>35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1">
        <v>3</v>
      </c>
    </row>
    <row r="23" spans="1:24" ht="12" customHeight="1">
      <c r="A23" s="12" t="s">
        <v>18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1">
        <v>4</v>
      </c>
    </row>
    <row r="24" spans="1:24" ht="12" customHeight="1">
      <c r="A24" s="12" t="s">
        <v>19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1">
        <v>5</v>
      </c>
    </row>
    <row r="25" spans="1:24" ht="12" customHeight="1">
      <c r="A25" s="12" t="s">
        <v>20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1">
        <v>6</v>
      </c>
    </row>
    <row r="26" spans="1:24" ht="12" customHeight="1">
      <c r="A26" s="12" t="s">
        <v>21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1">
        <v>7</v>
      </c>
    </row>
    <row r="27" spans="1:24" ht="18.75" customHeight="1">
      <c r="A27" s="12" t="s">
        <v>36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1">
        <v>8</v>
      </c>
    </row>
    <row r="28" spans="1:24" ht="12" customHeight="1">
      <c r="A28" s="13" t="s">
        <v>40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1">
        <v>9</v>
      </c>
    </row>
    <row r="29" spans="1:24" ht="12" customHeight="1">
      <c r="A29" s="13" t="s">
        <v>41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1">
        <v>10</v>
      </c>
    </row>
    <row r="30" spans="1:24" ht="12" customHeight="1">
      <c r="A30" s="13" t="s">
        <v>42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1">
        <v>11</v>
      </c>
    </row>
    <row r="31" spans="1:24" ht="12" customHeight="1">
      <c r="A31" s="13" t="s">
        <v>43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1">
        <v>12</v>
      </c>
    </row>
    <row r="32" spans="1:24" ht="18" customHeight="1">
      <c r="A32" s="13" t="s">
        <v>44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1">
        <v>13</v>
      </c>
    </row>
    <row r="33" spans="1:24" ht="12.75" customHeight="1">
      <c r="A33" s="13" t="s">
        <v>45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1">
        <v>14</v>
      </c>
    </row>
    <row r="34" spans="1:24" ht="12" customHeight="1">
      <c r="A34" s="13" t="s">
        <v>46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f>SUM(J38:J47)</f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f>SUM(W38:W47)</f>
        <v>0</v>
      </c>
      <c r="X34" s="11">
        <v>15</v>
      </c>
    </row>
    <row r="35" spans="1:24" ht="12" customHeight="1">
      <c r="A35" s="13" t="s">
        <v>48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1">
        <v>16</v>
      </c>
    </row>
    <row r="36" spans="1:24" s="16" customFormat="1" ht="12" customHeight="1">
      <c r="A36" s="14" t="s">
        <v>53</v>
      </c>
      <c r="B36" s="21">
        <f>SUM(B38:B47)</f>
        <v>476</v>
      </c>
      <c r="C36" s="21">
        <f>SUM(C38:C47)</f>
        <v>723</v>
      </c>
      <c r="D36" s="21">
        <f aca="true" t="shared" si="0" ref="D36:V36">SUM(D38:D47)</f>
        <v>0</v>
      </c>
      <c r="E36" s="21">
        <f t="shared" si="0"/>
        <v>43</v>
      </c>
      <c r="F36" s="21">
        <f t="shared" si="0"/>
        <v>77</v>
      </c>
      <c r="G36" s="21">
        <f t="shared" si="0"/>
        <v>0</v>
      </c>
      <c r="H36" s="21">
        <f t="shared" si="0"/>
        <v>2</v>
      </c>
      <c r="I36" s="21">
        <f t="shared" si="0"/>
        <v>2</v>
      </c>
      <c r="J36" s="21">
        <f t="shared" si="0"/>
        <v>0</v>
      </c>
      <c r="K36" s="21">
        <f t="shared" si="0"/>
        <v>16</v>
      </c>
      <c r="L36" s="21">
        <f t="shared" si="0"/>
        <v>31</v>
      </c>
      <c r="M36" s="21">
        <f t="shared" si="0"/>
        <v>0</v>
      </c>
      <c r="N36" s="21">
        <f t="shared" si="0"/>
        <v>268</v>
      </c>
      <c r="O36" s="21">
        <f t="shared" si="0"/>
        <v>359</v>
      </c>
      <c r="P36" s="21">
        <f t="shared" si="0"/>
        <v>0</v>
      </c>
      <c r="Q36" s="21">
        <f t="shared" si="0"/>
        <v>9</v>
      </c>
      <c r="R36" s="21">
        <f t="shared" si="0"/>
        <v>9</v>
      </c>
      <c r="S36" s="21">
        <f t="shared" si="0"/>
        <v>2</v>
      </c>
      <c r="T36" s="21">
        <f t="shared" si="0"/>
        <v>2</v>
      </c>
      <c r="U36" s="21">
        <f t="shared" si="0"/>
        <v>136</v>
      </c>
      <c r="V36" s="21">
        <f t="shared" si="0"/>
        <v>243</v>
      </c>
      <c r="W36" s="21">
        <f>SUM(W38:W47)</f>
        <v>0</v>
      </c>
      <c r="X36" s="15">
        <v>17</v>
      </c>
    </row>
    <row r="37" spans="1:24" ht="7.5" customHeight="1">
      <c r="A37" s="12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7"/>
    </row>
    <row r="38" spans="1:24" ht="12.75" customHeight="1">
      <c r="A38" s="10" t="s">
        <v>8</v>
      </c>
      <c r="B38" s="2">
        <f aca="true" t="shared" si="1" ref="B38:B47">SUM(E38,H38,K38,N38,Q38,S38,U38)</f>
        <v>43</v>
      </c>
      <c r="C38" s="2">
        <f aca="true" t="shared" si="2" ref="C38:C47">SUM(F38,I38,L38,O38,R38,T38,V38)</f>
        <v>63</v>
      </c>
      <c r="D38" s="2">
        <f aca="true" t="shared" si="3" ref="D38:D47">SUM(G38,J38,M38,P38,W38)</f>
        <v>0</v>
      </c>
      <c r="E38" s="2">
        <v>7</v>
      </c>
      <c r="F38" s="2">
        <v>27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36</v>
      </c>
      <c r="O38" s="2">
        <v>36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18" t="s">
        <v>15</v>
      </c>
    </row>
    <row r="39" spans="1:24" ht="12.75" customHeight="1">
      <c r="A39" s="10" t="s">
        <v>49</v>
      </c>
      <c r="B39" s="2">
        <f t="shared" si="1"/>
        <v>65</v>
      </c>
      <c r="C39" s="2">
        <f t="shared" si="2"/>
        <v>84</v>
      </c>
      <c r="D39" s="2">
        <f t="shared" si="3"/>
        <v>0</v>
      </c>
      <c r="E39" s="2">
        <v>4</v>
      </c>
      <c r="F39" s="2">
        <v>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37</v>
      </c>
      <c r="O39" s="2">
        <v>50</v>
      </c>
      <c r="P39" s="2">
        <v>0</v>
      </c>
      <c r="Q39" s="2">
        <v>2</v>
      </c>
      <c r="R39" s="2">
        <v>2</v>
      </c>
      <c r="S39" s="2">
        <v>0</v>
      </c>
      <c r="T39" s="2">
        <v>0</v>
      </c>
      <c r="U39" s="2">
        <v>22</v>
      </c>
      <c r="V39" s="2">
        <v>28</v>
      </c>
      <c r="W39" s="2">
        <v>0</v>
      </c>
      <c r="X39" s="18" t="s">
        <v>49</v>
      </c>
    </row>
    <row r="40" spans="1:24" ht="12.75" customHeight="1">
      <c r="A40" s="10" t="s">
        <v>50</v>
      </c>
      <c r="B40" s="2">
        <f t="shared" si="1"/>
        <v>40</v>
      </c>
      <c r="C40" s="2">
        <f t="shared" si="2"/>
        <v>138</v>
      </c>
      <c r="D40" s="2">
        <f t="shared" si="3"/>
        <v>0</v>
      </c>
      <c r="E40" s="2">
        <v>1</v>
      </c>
      <c r="F40" s="2">
        <v>2</v>
      </c>
      <c r="G40" s="2">
        <v>0</v>
      </c>
      <c r="H40" s="2">
        <v>0</v>
      </c>
      <c r="I40" s="2">
        <v>0</v>
      </c>
      <c r="J40" s="2">
        <v>0</v>
      </c>
      <c r="K40" s="2">
        <v>2</v>
      </c>
      <c r="L40" s="2">
        <v>4</v>
      </c>
      <c r="M40" s="2">
        <v>0</v>
      </c>
      <c r="N40" s="2">
        <v>16</v>
      </c>
      <c r="O40" s="2">
        <v>36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21</v>
      </c>
      <c r="V40" s="2">
        <v>96</v>
      </c>
      <c r="W40" s="2">
        <v>0</v>
      </c>
      <c r="X40" s="18" t="s">
        <v>50</v>
      </c>
    </row>
    <row r="41" spans="1:24" ht="12.75" customHeight="1">
      <c r="A41" s="10" t="s">
        <v>51</v>
      </c>
      <c r="B41" s="2">
        <f t="shared" si="1"/>
        <v>26</v>
      </c>
      <c r="C41" s="2">
        <f t="shared" si="2"/>
        <v>45</v>
      </c>
      <c r="D41" s="2">
        <f t="shared" si="3"/>
        <v>0</v>
      </c>
      <c r="E41" s="2">
        <v>1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13</v>
      </c>
      <c r="O41" s="2">
        <v>26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12</v>
      </c>
      <c r="V41" s="2">
        <v>17</v>
      </c>
      <c r="W41" s="2">
        <v>0</v>
      </c>
      <c r="X41" s="18" t="s">
        <v>51</v>
      </c>
    </row>
    <row r="42" spans="1:24" ht="12.75" customHeight="1">
      <c r="A42" s="10" t="s">
        <v>11</v>
      </c>
      <c r="B42" s="2">
        <f t="shared" si="1"/>
        <v>118</v>
      </c>
      <c r="C42" s="2">
        <f t="shared" si="2"/>
        <v>152</v>
      </c>
      <c r="D42" s="2">
        <f t="shared" si="3"/>
        <v>0</v>
      </c>
      <c r="E42" s="2">
        <v>16</v>
      </c>
      <c r="F42" s="2">
        <v>19</v>
      </c>
      <c r="G42" s="2">
        <v>0</v>
      </c>
      <c r="H42" s="2">
        <v>1</v>
      </c>
      <c r="I42" s="2">
        <v>1</v>
      </c>
      <c r="J42" s="2">
        <v>0</v>
      </c>
      <c r="K42" s="2">
        <v>12</v>
      </c>
      <c r="L42" s="2">
        <v>25</v>
      </c>
      <c r="M42" s="2">
        <v>0</v>
      </c>
      <c r="N42" s="2">
        <v>53</v>
      </c>
      <c r="O42" s="2">
        <v>63</v>
      </c>
      <c r="P42" s="2">
        <v>0</v>
      </c>
      <c r="Q42" s="2">
        <v>7</v>
      </c>
      <c r="R42" s="2">
        <v>7</v>
      </c>
      <c r="S42" s="2">
        <v>2</v>
      </c>
      <c r="T42" s="2">
        <v>2</v>
      </c>
      <c r="U42" s="2">
        <v>27</v>
      </c>
      <c r="V42" s="2">
        <v>35</v>
      </c>
      <c r="W42" s="2">
        <v>0</v>
      </c>
      <c r="X42" s="18" t="s">
        <v>11</v>
      </c>
    </row>
    <row r="43" spans="1:24" ht="12.75" customHeight="1">
      <c r="A43" s="10" t="s">
        <v>13</v>
      </c>
      <c r="B43" s="2">
        <f t="shared" si="1"/>
        <v>49</v>
      </c>
      <c r="C43" s="2">
        <f t="shared" si="2"/>
        <v>68</v>
      </c>
      <c r="D43" s="2">
        <f t="shared" si="3"/>
        <v>0</v>
      </c>
      <c r="E43" s="2">
        <v>4</v>
      </c>
      <c r="F43" s="2">
        <v>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24</v>
      </c>
      <c r="O43" s="2">
        <v>31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21</v>
      </c>
      <c r="V43" s="2">
        <v>28</v>
      </c>
      <c r="W43" s="2">
        <v>0</v>
      </c>
      <c r="X43" s="18" t="s">
        <v>13</v>
      </c>
    </row>
    <row r="44" spans="1:24" ht="12.75" customHeight="1">
      <c r="A44" s="10" t="s">
        <v>9</v>
      </c>
      <c r="B44" s="2">
        <f t="shared" si="1"/>
        <v>28</v>
      </c>
      <c r="C44" s="2">
        <f t="shared" si="2"/>
        <v>34</v>
      </c>
      <c r="D44" s="2">
        <f t="shared" si="3"/>
        <v>0</v>
      </c>
      <c r="E44" s="2">
        <v>3</v>
      </c>
      <c r="F44" s="2">
        <v>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14</v>
      </c>
      <c r="O44" s="2">
        <v>17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11</v>
      </c>
      <c r="V44" s="2">
        <v>13</v>
      </c>
      <c r="W44" s="2">
        <v>0</v>
      </c>
      <c r="X44" s="18" t="s">
        <v>9</v>
      </c>
    </row>
    <row r="45" spans="1:24" ht="12.75" customHeight="1">
      <c r="A45" s="10" t="s">
        <v>10</v>
      </c>
      <c r="B45" s="2">
        <f t="shared" si="1"/>
        <v>33</v>
      </c>
      <c r="C45" s="2">
        <f t="shared" si="2"/>
        <v>33</v>
      </c>
      <c r="D45" s="2">
        <f t="shared" si="3"/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1</v>
      </c>
      <c r="M45" s="2">
        <v>0</v>
      </c>
      <c r="N45" s="2">
        <v>26</v>
      </c>
      <c r="O45" s="2">
        <v>26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6</v>
      </c>
      <c r="V45" s="2">
        <v>6</v>
      </c>
      <c r="W45" s="2">
        <v>0</v>
      </c>
      <c r="X45" s="18" t="s">
        <v>10</v>
      </c>
    </row>
    <row r="46" spans="1:24" ht="12.75" customHeight="1">
      <c r="A46" s="10" t="s">
        <v>52</v>
      </c>
      <c r="B46" s="2">
        <f t="shared" si="1"/>
        <v>34</v>
      </c>
      <c r="C46" s="2">
        <f t="shared" si="2"/>
        <v>52</v>
      </c>
      <c r="D46" s="2">
        <f t="shared" si="3"/>
        <v>0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21</v>
      </c>
      <c r="O46" s="2">
        <v>35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12</v>
      </c>
      <c r="V46" s="2">
        <v>16</v>
      </c>
      <c r="W46" s="2">
        <v>0</v>
      </c>
      <c r="X46" s="18" t="s">
        <v>52</v>
      </c>
    </row>
    <row r="47" spans="1:24" ht="12.75" customHeight="1">
      <c r="A47" s="19" t="s">
        <v>12</v>
      </c>
      <c r="B47" s="22">
        <f t="shared" si="1"/>
        <v>40</v>
      </c>
      <c r="C47" s="3">
        <f t="shared" si="2"/>
        <v>54</v>
      </c>
      <c r="D47" s="3">
        <f t="shared" si="3"/>
        <v>0</v>
      </c>
      <c r="E47" s="3">
        <v>6</v>
      </c>
      <c r="F47" s="3">
        <v>9</v>
      </c>
      <c r="G47" s="3">
        <v>0</v>
      </c>
      <c r="H47" s="3">
        <v>1</v>
      </c>
      <c r="I47" s="3">
        <v>1</v>
      </c>
      <c r="J47" s="3">
        <v>0</v>
      </c>
      <c r="K47" s="3">
        <v>1</v>
      </c>
      <c r="L47" s="3">
        <v>1</v>
      </c>
      <c r="M47" s="3">
        <v>0</v>
      </c>
      <c r="N47" s="3">
        <v>28</v>
      </c>
      <c r="O47" s="3">
        <v>39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4</v>
      </c>
      <c r="W47" s="3">
        <v>0</v>
      </c>
      <c r="X47" s="20" t="s">
        <v>12</v>
      </c>
    </row>
  </sheetData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0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2008-01-16T11:23:09Z</cp:lastPrinted>
  <dcterms:created xsi:type="dcterms:W3CDTF">2002-01-08T01:58:16Z</dcterms:created>
  <dcterms:modified xsi:type="dcterms:W3CDTF">2008-01-16T11:23:26Z</dcterms:modified>
  <cp:category/>
  <cp:version/>
  <cp:contentType/>
  <cp:contentStatus/>
</cp:coreProperties>
</file>