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Sheet1" sheetId="1" r:id="rId1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<sst xmlns="http://schemas.openxmlformats.org/spreadsheetml/2006/main" count="154" uniqueCount="70">
  <si>
    <t>人 口 動 態</t>
  </si>
  <si>
    <t>第　１　位</t>
  </si>
  <si>
    <t>第　２　位</t>
  </si>
  <si>
    <t>第　３　位</t>
  </si>
  <si>
    <t>悪性新生物</t>
  </si>
  <si>
    <t>心疾患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</si>
  <si>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</si>
  <si>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</si>
  <si>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</si>
  <si>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</si>
  <si>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</si>
  <si>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</si>
  <si>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</si>
  <si>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</si>
  <si>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</si>
  <si>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</si>
  <si>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</si>
  <si>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</si>
  <si>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</si>
  <si>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</si>
  <si>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</si>
  <si>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</si>
  <si>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</si>
  <si>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</si>
  <si>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</si>
  <si>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</si>
  <si>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</si>
  <si>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</si>
  <si>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</si>
  <si>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</si>
  <si>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</si>
  <si>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脳血管疾患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</si>
  <si>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</si>
  <si>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</si>
  <si>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</si>
  <si>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</si>
  <si>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</si>
  <si>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</si>
  <si>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</si>
  <si>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</si>
  <si>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</si>
  <si>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</si>
  <si>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</si>
  <si>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</si>
  <si>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</si>
  <si>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</si>
  <si>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</si>
  <si>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</si>
  <si>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</si>
  <si>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</si>
  <si>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</si>
  <si>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</si>
  <si>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</si>
  <si>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</si>
  <si>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</si>
  <si>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市郡</t>
  </si>
  <si>
    <t>死亡数</t>
  </si>
  <si>
    <t>死亡率</t>
  </si>
  <si>
    <t>百分率</t>
  </si>
  <si>
    <t>死   因</t>
  </si>
  <si>
    <t>郡部</t>
  </si>
  <si>
    <t>郡</t>
  </si>
  <si>
    <t>２０　表</t>
  </si>
  <si>
    <t>第20表　死因順位，死亡数，死亡率，（人口10万対），百分率，市郡別</t>
  </si>
  <si>
    <t>注：１）心疾患は高血圧性疾患を除く。</t>
  </si>
  <si>
    <t>　  ２）百分率は　死亡総数を100とした割合である。</t>
  </si>
  <si>
    <t>死亡数総数</t>
  </si>
  <si>
    <t>第２４表を基に直接入力</t>
  </si>
  <si>
    <t>平成14年</t>
  </si>
  <si>
    <t>肺炎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</si>
</sst>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;&quot;△&quot;#\ ##0.0;&quot;-&quot;;@"/>
    <numFmt numFmtId="178" formatCode="#\ ##0;&quot;△&quot;#\ ##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 wrapText="1"/>
    </xf>
    <xf numFmtId="177" fontId="4" fillId="0" borderId="3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="80" zoomScaleNormal="80" workbookViewId="0" topLeftCell="A1">
      <selection activeCell="L38" sqref="L38"/>
    </sheetView>
  </sheetViews>
  <sheetFormatPr defaultColWidth="9.00390625" defaultRowHeight="13.5"/>
  <cols>
    <col min="1" max="1" width="14.625" style="4" customWidth="1"/>
    <col min="2" max="2" width="16.625" style="4" customWidth="1"/>
    <col min="3" max="3" width="8.75390625" style="8" customWidth="1"/>
    <col min="4" max="5" width="8.75390625" style="4" customWidth="1"/>
    <col min="6" max="6" width="16.625" style="4" customWidth="1"/>
    <col min="7" max="8" width="8.75390625" style="4" customWidth="1"/>
    <col min="9" max="9" width="8.75390625" style="8" customWidth="1"/>
    <col min="10" max="10" width="16.625" style="4" customWidth="1"/>
    <col min="11" max="12" width="8.75390625" style="4" customWidth="1"/>
    <col min="13" max="13" width="8.75390625" style="8" customWidth="1"/>
    <col min="14" max="14" width="5.50390625" style="4" customWidth="1"/>
    <col min="15" max="15" width="2.25390625" style="4" customWidth="1"/>
    <col min="16" max="16384" width="9.00390625" style="4" customWidth="1"/>
  </cols>
  <sheetData>
    <row r="1" spans="1:14" ht="18.75">
      <c r="A1" s="31" t="s">
        <v>0</v>
      </c>
      <c r="B1" s="44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13.5">
      <c r="A2" s="31" t="s">
        <v>62</v>
      </c>
    </row>
    <row r="3" spans="1:14" ht="14.25" thickBot="1">
      <c r="A3" s="2"/>
      <c r="M3" s="40" t="s">
        <v>68</v>
      </c>
      <c r="N3" s="40"/>
    </row>
    <row r="4" spans="1:16" ht="19.5" customHeight="1">
      <c r="A4" s="1"/>
      <c r="B4" s="36" t="s">
        <v>1</v>
      </c>
      <c r="C4" s="36"/>
      <c r="D4" s="36"/>
      <c r="E4" s="37"/>
      <c r="F4" s="41" t="s">
        <v>2</v>
      </c>
      <c r="G4" s="42"/>
      <c r="H4" s="42"/>
      <c r="I4" s="43"/>
      <c r="J4" s="47" t="s">
        <v>3</v>
      </c>
      <c r="K4" s="36"/>
      <c r="L4" s="36"/>
      <c r="M4" s="37"/>
      <c r="N4" s="11"/>
      <c r="P4" s="4" t="s">
        <v>66</v>
      </c>
    </row>
    <row r="5" spans="1:16" ht="11.25" customHeight="1">
      <c r="A5" s="9"/>
      <c r="B5" s="38" t="s">
        <v>59</v>
      </c>
      <c r="C5" s="38" t="s">
        <v>56</v>
      </c>
      <c r="D5" s="38" t="s">
        <v>57</v>
      </c>
      <c r="E5" s="45" t="s">
        <v>58</v>
      </c>
      <c r="F5" s="38" t="s">
        <v>59</v>
      </c>
      <c r="G5" s="38" t="s">
        <v>56</v>
      </c>
      <c r="H5" s="38" t="s">
        <v>57</v>
      </c>
      <c r="I5" s="45" t="s">
        <v>58</v>
      </c>
      <c r="J5" s="38" t="s">
        <v>59</v>
      </c>
      <c r="K5" s="38" t="s">
        <v>56</v>
      </c>
      <c r="L5" s="38" t="s">
        <v>57</v>
      </c>
      <c r="M5" s="45" t="s">
        <v>58</v>
      </c>
      <c r="N5" s="7" t="s">
        <v>55</v>
      </c>
      <c r="P5" s="4" t="s">
        <v>67</v>
      </c>
    </row>
    <row r="6" spans="1:14" ht="11.25" customHeight="1">
      <c r="A6" s="3"/>
      <c r="B6" s="39"/>
      <c r="C6" s="39"/>
      <c r="D6" s="39"/>
      <c r="E6" s="46"/>
      <c r="F6" s="39"/>
      <c r="G6" s="39"/>
      <c r="H6" s="39"/>
      <c r="I6" s="46"/>
      <c r="J6" s="39"/>
      <c r="K6" s="39"/>
      <c r="L6" s="39"/>
      <c r="M6" s="46"/>
      <c r="N6" s="12"/>
    </row>
    <row r="7" spans="1:16" ht="18" customHeight="1">
      <c r="A7" s="13" t="s">
        <v>6</v>
      </c>
      <c r="B7" s="10" t="s">
        <v>4</v>
      </c>
      <c r="C7" s="25">
        <v>3253</v>
      </c>
      <c r="D7" s="17">
        <v>268</v>
      </c>
      <c r="E7" s="33">
        <f>+C7/$P7*100</f>
        <v>29.016144857729014</v>
      </c>
      <c r="F7" s="10" t="s">
        <v>5</v>
      </c>
      <c r="G7" s="25">
        <v>1839</v>
      </c>
      <c r="H7" s="22">
        <v>151.5</v>
      </c>
      <c r="I7" s="33">
        <f>+G7/$P7*100</f>
        <v>16.403532245116402</v>
      </c>
      <c r="J7" s="10" t="s">
        <v>31</v>
      </c>
      <c r="K7" s="25">
        <v>1515</v>
      </c>
      <c r="L7" s="17">
        <v>124.8</v>
      </c>
      <c r="M7" s="33">
        <f>+K7/$P7*100</f>
        <v>13.513513513513514</v>
      </c>
      <c r="N7" s="15" t="s">
        <v>32</v>
      </c>
      <c r="P7" s="4">
        <v>11211</v>
      </c>
    </row>
    <row r="8" spans="1:14" ht="6.75" customHeight="1">
      <c r="A8" s="13"/>
      <c r="B8" s="10"/>
      <c r="C8" s="26"/>
      <c r="D8" s="18"/>
      <c r="E8" s="18"/>
      <c r="F8" s="5"/>
      <c r="G8" s="26"/>
      <c r="H8" s="23"/>
      <c r="I8" s="18"/>
      <c r="J8" s="5"/>
      <c r="K8" s="26"/>
      <c r="L8" s="18"/>
      <c r="M8" s="18"/>
      <c r="N8" s="15"/>
    </row>
    <row r="9" spans="1:16" ht="18" customHeight="1">
      <c r="A9" s="13" t="s">
        <v>7</v>
      </c>
      <c r="B9" s="10" t="s">
        <v>4</v>
      </c>
      <c r="C9" s="25">
        <v>2225</v>
      </c>
      <c r="D9" s="19">
        <v>245.2</v>
      </c>
      <c r="E9" s="33">
        <f>+C9/$P9*100</f>
        <v>30.075696134090297</v>
      </c>
      <c r="F9" s="10" t="s">
        <v>5</v>
      </c>
      <c r="G9" s="25">
        <v>1212</v>
      </c>
      <c r="H9" s="22">
        <v>133.6</v>
      </c>
      <c r="I9" s="33">
        <f>+G9/$P9*100</f>
        <v>16.38280616382806</v>
      </c>
      <c r="J9" s="10" t="s">
        <v>31</v>
      </c>
      <c r="K9" s="25">
        <v>965</v>
      </c>
      <c r="L9" s="17">
        <v>106.4</v>
      </c>
      <c r="M9" s="33">
        <f>+K9/$P9*100</f>
        <v>13.044065963773994</v>
      </c>
      <c r="N9" s="15" t="s">
        <v>33</v>
      </c>
      <c r="P9" s="4">
        <v>7398</v>
      </c>
    </row>
    <row r="10" spans="1:14" ht="6.75" customHeight="1">
      <c r="A10" s="13"/>
      <c r="B10" s="10"/>
      <c r="C10" s="27"/>
      <c r="D10" s="20"/>
      <c r="E10" s="20"/>
      <c r="F10" s="10"/>
      <c r="G10" s="26"/>
      <c r="H10" s="23"/>
      <c r="I10" s="20"/>
      <c r="J10" s="10"/>
      <c r="K10" s="27"/>
      <c r="L10" s="18"/>
      <c r="M10" s="20"/>
      <c r="N10" s="15"/>
    </row>
    <row r="11" spans="1:16" ht="18" customHeight="1">
      <c r="A11" s="13" t="s">
        <v>60</v>
      </c>
      <c r="B11" s="10" t="s">
        <v>4</v>
      </c>
      <c r="C11" s="28">
        <v>1028</v>
      </c>
      <c r="D11" s="17">
        <v>334.8</v>
      </c>
      <c r="E11" s="33">
        <f>+C11/$P11*100</f>
        <v>26.960398636244427</v>
      </c>
      <c r="F11" s="10" t="s">
        <v>5</v>
      </c>
      <c r="G11" s="25">
        <v>627</v>
      </c>
      <c r="H11" s="22">
        <v>204.2</v>
      </c>
      <c r="I11" s="33">
        <f>+G11/$P11*100</f>
        <v>16.443745082612114</v>
      </c>
      <c r="J11" s="10" t="s">
        <v>31</v>
      </c>
      <c r="K11" s="28">
        <v>550</v>
      </c>
      <c r="L11" s="17">
        <v>179.1</v>
      </c>
      <c r="M11" s="33">
        <f>+K11/$P11*100</f>
        <v>14.424337791765016</v>
      </c>
      <c r="N11" s="15" t="s">
        <v>61</v>
      </c>
      <c r="P11" s="4">
        <v>3813</v>
      </c>
    </row>
    <row r="12" spans="1:14" ht="6.75" customHeight="1">
      <c r="A12" s="13"/>
      <c r="B12" s="10"/>
      <c r="C12" s="27"/>
      <c r="D12" s="18"/>
      <c r="E12" s="18"/>
      <c r="F12" s="5"/>
      <c r="G12" s="26"/>
      <c r="H12" s="23"/>
      <c r="I12" s="18"/>
      <c r="J12" s="5"/>
      <c r="K12" s="27"/>
      <c r="L12" s="18"/>
      <c r="M12" s="18"/>
      <c r="N12" s="15"/>
    </row>
    <row r="13" spans="1:16" ht="18" customHeight="1">
      <c r="A13" s="14" t="s">
        <v>8</v>
      </c>
      <c r="B13" s="5" t="s">
        <v>4</v>
      </c>
      <c r="C13" s="27">
        <v>882</v>
      </c>
      <c r="D13" s="18">
        <v>200.7</v>
      </c>
      <c r="E13" s="34">
        <f>+C13/$P13*100</f>
        <v>32.34323432343234</v>
      </c>
      <c r="F13" s="5" t="s">
        <v>5</v>
      </c>
      <c r="G13" s="26">
        <v>422</v>
      </c>
      <c r="H13" s="23">
        <v>96</v>
      </c>
      <c r="I13" s="34">
        <f>+G13/$P13*100</f>
        <v>15.474880821415473</v>
      </c>
      <c r="J13" s="5" t="s">
        <v>31</v>
      </c>
      <c r="K13" s="27">
        <v>290</v>
      </c>
      <c r="L13" s="18">
        <v>66</v>
      </c>
      <c r="M13" s="34">
        <f>+K13/$P13*100</f>
        <v>10.634396773010636</v>
      </c>
      <c r="N13" s="7" t="s">
        <v>34</v>
      </c>
      <c r="P13" s="4">
        <v>2727</v>
      </c>
    </row>
    <row r="14" spans="1:16" ht="18" customHeight="1">
      <c r="A14" s="14" t="s">
        <v>9</v>
      </c>
      <c r="B14" s="5" t="s">
        <v>4</v>
      </c>
      <c r="C14" s="27">
        <v>376</v>
      </c>
      <c r="D14" s="18">
        <v>299.2</v>
      </c>
      <c r="E14" s="34">
        <f>+C14/$P14*100</f>
        <v>29.53652788688138</v>
      </c>
      <c r="F14" s="5" t="s">
        <v>5</v>
      </c>
      <c r="G14" s="26">
        <v>214</v>
      </c>
      <c r="H14" s="23">
        <v>170.3</v>
      </c>
      <c r="I14" s="34">
        <f>+G14/$P14*100</f>
        <v>16.81068342498036</v>
      </c>
      <c r="J14" s="5" t="s">
        <v>31</v>
      </c>
      <c r="K14" s="27">
        <v>173</v>
      </c>
      <c r="L14" s="18">
        <v>137.7</v>
      </c>
      <c r="M14" s="34">
        <f>+K14/$P14*100</f>
        <v>13.58994501178319</v>
      </c>
      <c r="N14" s="7" t="s">
        <v>35</v>
      </c>
      <c r="P14" s="4">
        <v>1273</v>
      </c>
    </row>
    <row r="15" spans="1:16" ht="18" customHeight="1">
      <c r="A15" s="14" t="s">
        <v>10</v>
      </c>
      <c r="B15" s="5" t="s">
        <v>4</v>
      </c>
      <c r="C15" s="27">
        <v>166</v>
      </c>
      <c r="D15" s="18">
        <v>250</v>
      </c>
      <c r="E15" s="34">
        <f aca="true" t="shared" si="0" ref="E15:E36">+C15/$P15*100</f>
        <v>28.473413379073758</v>
      </c>
      <c r="F15" s="5" t="s">
        <v>31</v>
      </c>
      <c r="G15" s="27">
        <v>115</v>
      </c>
      <c r="H15" s="18">
        <v>173.2</v>
      </c>
      <c r="I15" s="34">
        <f>+G15/$P15*100</f>
        <v>19.725557461406517</v>
      </c>
      <c r="J15" s="5" t="s">
        <v>5</v>
      </c>
      <c r="K15" s="27">
        <v>104</v>
      </c>
      <c r="L15" s="18">
        <v>156.6</v>
      </c>
      <c r="M15" s="34">
        <v>17.962003454231436</v>
      </c>
      <c r="N15" s="7" t="s">
        <v>36</v>
      </c>
      <c r="P15" s="4">
        <v>583</v>
      </c>
    </row>
    <row r="16" spans="1:16" ht="18" customHeight="1">
      <c r="A16" s="14" t="s">
        <v>11</v>
      </c>
      <c r="B16" s="5" t="s">
        <v>4</v>
      </c>
      <c r="C16" s="27">
        <v>161</v>
      </c>
      <c r="D16" s="18">
        <v>261</v>
      </c>
      <c r="E16" s="34">
        <f t="shared" si="0"/>
        <v>30.60836501901141</v>
      </c>
      <c r="F16" s="5" t="s">
        <v>5</v>
      </c>
      <c r="G16" s="26">
        <v>88</v>
      </c>
      <c r="H16" s="23">
        <v>142.6</v>
      </c>
      <c r="I16" s="34">
        <f aca="true" t="shared" si="1" ref="I15:I36">+G16/$P16*100</f>
        <v>16.730038022813687</v>
      </c>
      <c r="J16" s="5" t="s">
        <v>31</v>
      </c>
      <c r="K16" s="27">
        <v>66</v>
      </c>
      <c r="L16" s="18">
        <v>107</v>
      </c>
      <c r="M16" s="34">
        <f aca="true" t="shared" si="2" ref="M15:M36">+K16/$P16*100</f>
        <v>12.547528517110266</v>
      </c>
      <c r="N16" s="7" t="s">
        <v>37</v>
      </c>
      <c r="P16" s="4">
        <v>526</v>
      </c>
    </row>
    <row r="17" spans="1:16" ht="18" customHeight="1">
      <c r="A17" s="14" t="s">
        <v>12</v>
      </c>
      <c r="B17" s="5" t="s">
        <v>4</v>
      </c>
      <c r="C17" s="27">
        <v>155</v>
      </c>
      <c r="D17" s="18">
        <v>313.9</v>
      </c>
      <c r="E17" s="34">
        <f t="shared" si="0"/>
        <v>33.549783549783555</v>
      </c>
      <c r="F17" s="5" t="s">
        <v>5</v>
      </c>
      <c r="G17" s="26">
        <v>72</v>
      </c>
      <c r="H17" s="23">
        <v>145.8</v>
      </c>
      <c r="I17" s="34">
        <f t="shared" si="1"/>
        <v>15.584415584415584</v>
      </c>
      <c r="J17" s="5" t="s">
        <v>31</v>
      </c>
      <c r="K17" s="27">
        <v>40</v>
      </c>
      <c r="L17" s="18">
        <v>81</v>
      </c>
      <c r="M17" s="34">
        <f t="shared" si="2"/>
        <v>8.658008658008658</v>
      </c>
      <c r="N17" s="7" t="s">
        <v>38</v>
      </c>
      <c r="P17" s="4">
        <v>462</v>
      </c>
    </row>
    <row r="18" spans="1:16" ht="18" customHeight="1">
      <c r="A18" s="14" t="s">
        <v>13</v>
      </c>
      <c r="B18" s="5" t="s">
        <v>4</v>
      </c>
      <c r="C18" s="27">
        <v>92</v>
      </c>
      <c r="D18" s="18">
        <v>261.4</v>
      </c>
      <c r="E18" s="34">
        <f t="shared" si="0"/>
        <v>24.40318302387268</v>
      </c>
      <c r="F18" s="5" t="s">
        <v>5</v>
      </c>
      <c r="G18" s="26">
        <v>61</v>
      </c>
      <c r="H18" s="23">
        <v>173.3</v>
      </c>
      <c r="I18" s="34">
        <f t="shared" si="1"/>
        <v>16.180371352785148</v>
      </c>
      <c r="J18" s="5" t="s">
        <v>31</v>
      </c>
      <c r="K18" s="27">
        <v>60</v>
      </c>
      <c r="L18" s="18">
        <v>170.5</v>
      </c>
      <c r="M18" s="34">
        <f t="shared" si="2"/>
        <v>15.915119363395224</v>
      </c>
      <c r="N18" s="7" t="s">
        <v>39</v>
      </c>
      <c r="P18" s="4">
        <v>377</v>
      </c>
    </row>
    <row r="19" spans="1:16" ht="18" customHeight="1">
      <c r="A19" s="14" t="s">
        <v>14</v>
      </c>
      <c r="B19" s="5" t="s">
        <v>4</v>
      </c>
      <c r="C19" s="27">
        <v>81</v>
      </c>
      <c r="D19" s="18">
        <v>360.1</v>
      </c>
      <c r="E19" s="34">
        <f t="shared" si="0"/>
        <v>34.03361344537815</v>
      </c>
      <c r="F19" s="5" t="s">
        <v>5</v>
      </c>
      <c r="G19" s="26">
        <v>34</v>
      </c>
      <c r="H19" s="23">
        <v>151.2</v>
      </c>
      <c r="I19" s="34">
        <f t="shared" si="1"/>
        <v>14.285714285714285</v>
      </c>
      <c r="J19" s="5" t="s">
        <v>31</v>
      </c>
      <c r="K19" s="27">
        <v>24</v>
      </c>
      <c r="L19" s="18">
        <v>106.7</v>
      </c>
      <c r="M19" s="34">
        <f t="shared" si="2"/>
        <v>10.084033613445378</v>
      </c>
      <c r="N19" s="7" t="s">
        <v>40</v>
      </c>
      <c r="P19" s="4">
        <v>238</v>
      </c>
    </row>
    <row r="20" spans="1:16" ht="18" customHeight="1">
      <c r="A20" s="14" t="s">
        <v>15</v>
      </c>
      <c r="B20" s="5" t="s">
        <v>4</v>
      </c>
      <c r="C20" s="27">
        <v>49</v>
      </c>
      <c r="D20" s="18">
        <v>290.7</v>
      </c>
      <c r="E20" s="34">
        <f t="shared" si="0"/>
        <v>23.67149758454106</v>
      </c>
      <c r="F20" s="5" t="s">
        <v>5</v>
      </c>
      <c r="G20" s="26">
        <v>41</v>
      </c>
      <c r="H20" s="23">
        <v>243.2</v>
      </c>
      <c r="I20" s="34">
        <f t="shared" si="1"/>
        <v>19.806763285024154</v>
      </c>
      <c r="J20" s="5" t="s">
        <v>31</v>
      </c>
      <c r="K20" s="27">
        <v>24</v>
      </c>
      <c r="L20" s="18">
        <v>142.4</v>
      </c>
      <c r="M20" s="34">
        <f t="shared" si="2"/>
        <v>11.594202898550725</v>
      </c>
      <c r="N20" s="7" t="s">
        <v>41</v>
      </c>
      <c r="P20" s="4">
        <v>207</v>
      </c>
    </row>
    <row r="21" spans="1:16" ht="18" customHeight="1">
      <c r="A21" s="14" t="s">
        <v>16</v>
      </c>
      <c r="B21" s="5" t="s">
        <v>4</v>
      </c>
      <c r="C21" s="27">
        <v>41</v>
      </c>
      <c r="D21" s="18">
        <v>224.4</v>
      </c>
      <c r="E21" s="34">
        <f t="shared" si="0"/>
        <v>19.617224880382775</v>
      </c>
      <c r="F21" s="5" t="s">
        <v>31</v>
      </c>
      <c r="G21" s="27">
        <v>36</v>
      </c>
      <c r="H21" s="18">
        <v>197</v>
      </c>
      <c r="I21" s="34">
        <f>+G21/$P21*100</f>
        <v>17.22488038277512</v>
      </c>
      <c r="J21" s="5" t="s">
        <v>5</v>
      </c>
      <c r="K21" s="27">
        <v>33</v>
      </c>
      <c r="L21" s="18">
        <v>180.6</v>
      </c>
      <c r="M21" s="34">
        <v>14.347826086956522</v>
      </c>
      <c r="N21" s="7" t="s">
        <v>42</v>
      </c>
      <c r="P21" s="4">
        <v>209</v>
      </c>
    </row>
    <row r="22" spans="1:16" ht="18" customHeight="1">
      <c r="A22" s="14" t="s">
        <v>17</v>
      </c>
      <c r="B22" s="5" t="s">
        <v>4</v>
      </c>
      <c r="C22" s="27">
        <v>75</v>
      </c>
      <c r="D22" s="18">
        <v>327.5</v>
      </c>
      <c r="E22" s="34">
        <f t="shared" si="0"/>
        <v>28.735632183908045</v>
      </c>
      <c r="F22" s="5" t="s">
        <v>5</v>
      </c>
      <c r="G22" s="26">
        <v>58</v>
      </c>
      <c r="H22" s="23">
        <v>253.3</v>
      </c>
      <c r="I22" s="34">
        <f t="shared" si="1"/>
        <v>22.22222222222222</v>
      </c>
      <c r="J22" s="5" t="s">
        <v>31</v>
      </c>
      <c r="K22" s="27">
        <v>41</v>
      </c>
      <c r="L22" s="18">
        <v>179.1</v>
      </c>
      <c r="M22" s="34">
        <f t="shared" si="2"/>
        <v>15.708812260536398</v>
      </c>
      <c r="N22" s="7" t="s">
        <v>43</v>
      </c>
      <c r="P22" s="4">
        <v>261</v>
      </c>
    </row>
    <row r="23" spans="1:21" ht="18" customHeight="1">
      <c r="A23" s="14" t="s">
        <v>18</v>
      </c>
      <c r="B23" s="5" t="s">
        <v>4</v>
      </c>
      <c r="C23" s="27">
        <v>147</v>
      </c>
      <c r="D23" s="18">
        <v>299.5</v>
      </c>
      <c r="E23" s="34">
        <f t="shared" si="0"/>
        <v>27.476635514018692</v>
      </c>
      <c r="F23" s="5" t="s">
        <v>31</v>
      </c>
      <c r="G23" s="27">
        <v>96</v>
      </c>
      <c r="H23" s="18">
        <v>195.6</v>
      </c>
      <c r="I23" s="34">
        <f t="shared" si="1"/>
        <v>17.94392523364486</v>
      </c>
      <c r="J23" s="5" t="s">
        <v>5</v>
      </c>
      <c r="K23" s="27">
        <v>85</v>
      </c>
      <c r="L23" s="18">
        <v>173.2</v>
      </c>
      <c r="M23" s="34">
        <v>16.44100580270793</v>
      </c>
      <c r="N23" s="7" t="s">
        <v>44</v>
      </c>
      <c r="P23" s="4">
        <v>535</v>
      </c>
      <c r="R23" s="5"/>
      <c r="S23" s="27"/>
      <c r="T23" s="18"/>
      <c r="U23" s="34"/>
    </row>
    <row r="24" spans="1:14" ht="6.75" customHeight="1">
      <c r="A24" s="14"/>
      <c r="B24" s="5"/>
      <c r="C24" s="27"/>
      <c r="D24" s="18"/>
      <c r="E24" s="34"/>
      <c r="F24" s="5"/>
      <c r="G24" s="26"/>
      <c r="H24" s="23"/>
      <c r="I24" s="34"/>
      <c r="J24" s="5"/>
      <c r="K24" s="27"/>
      <c r="L24" s="18"/>
      <c r="M24" s="34"/>
      <c r="N24" s="7"/>
    </row>
    <row r="25" spans="1:16" ht="18" customHeight="1">
      <c r="A25" s="14" t="s">
        <v>19</v>
      </c>
      <c r="B25" s="5" t="s">
        <v>4</v>
      </c>
      <c r="C25" s="27">
        <v>39</v>
      </c>
      <c r="D25" s="18">
        <v>416.4</v>
      </c>
      <c r="E25" s="34">
        <f t="shared" si="0"/>
        <v>23.214285714285715</v>
      </c>
      <c r="F25" s="5" t="s">
        <v>31</v>
      </c>
      <c r="G25" s="27">
        <v>28</v>
      </c>
      <c r="H25" s="18">
        <v>299</v>
      </c>
      <c r="I25" s="34">
        <f>+G25/$P25*100</f>
        <v>16.666666666666664</v>
      </c>
      <c r="J25" s="5" t="s">
        <v>5</v>
      </c>
      <c r="K25" s="26">
        <v>25</v>
      </c>
      <c r="L25" s="23">
        <v>266.9</v>
      </c>
      <c r="M25" s="34">
        <f>+K25/$P25*100</f>
        <v>14.880952380952381</v>
      </c>
      <c r="N25" s="7" t="s">
        <v>45</v>
      </c>
      <c r="P25" s="4">
        <v>168</v>
      </c>
    </row>
    <row r="26" spans="1:16" ht="18" customHeight="1">
      <c r="A26" s="14" t="s">
        <v>20</v>
      </c>
      <c r="B26" s="5" t="s">
        <v>4</v>
      </c>
      <c r="C26" s="27">
        <v>142</v>
      </c>
      <c r="D26" s="18">
        <v>379.4</v>
      </c>
      <c r="E26" s="34">
        <f t="shared" si="0"/>
        <v>27.897838899803535</v>
      </c>
      <c r="F26" s="5" t="s">
        <v>5</v>
      </c>
      <c r="G26" s="26">
        <v>72</v>
      </c>
      <c r="H26" s="23">
        <v>192.4</v>
      </c>
      <c r="I26" s="34">
        <f t="shared" si="1"/>
        <v>14.145383104125736</v>
      </c>
      <c r="J26" s="5" t="s">
        <v>69</v>
      </c>
      <c r="K26" s="27">
        <v>63</v>
      </c>
      <c r="L26" s="18">
        <v>168.3</v>
      </c>
      <c r="M26" s="34">
        <f t="shared" si="2"/>
        <v>12.37721021611002</v>
      </c>
      <c r="N26" s="7" t="s">
        <v>46</v>
      </c>
      <c r="P26" s="4">
        <v>509</v>
      </c>
    </row>
    <row r="27" spans="1:16" ht="18" customHeight="1">
      <c r="A27" s="14" t="s">
        <v>21</v>
      </c>
      <c r="B27" s="5" t="s">
        <v>4</v>
      </c>
      <c r="C27" s="27">
        <v>86</v>
      </c>
      <c r="D27" s="18">
        <v>244</v>
      </c>
      <c r="E27" s="34">
        <f t="shared" si="0"/>
        <v>26.875</v>
      </c>
      <c r="F27" s="5" t="s">
        <v>31</v>
      </c>
      <c r="G27" s="27">
        <v>56</v>
      </c>
      <c r="H27" s="18">
        <v>158.9</v>
      </c>
      <c r="I27" s="34">
        <f>+G27/$P27*100</f>
        <v>17.5</v>
      </c>
      <c r="J27" s="5" t="s">
        <v>5</v>
      </c>
      <c r="K27" s="26">
        <v>52</v>
      </c>
      <c r="L27" s="23">
        <v>147.5</v>
      </c>
      <c r="M27" s="34">
        <f t="shared" si="2"/>
        <v>16.25</v>
      </c>
      <c r="N27" s="7" t="s">
        <v>47</v>
      </c>
      <c r="P27" s="4">
        <v>320</v>
      </c>
    </row>
    <row r="28" spans="1:16" ht="18" customHeight="1">
      <c r="A28" s="14" t="s">
        <v>22</v>
      </c>
      <c r="B28" s="5" t="s">
        <v>4</v>
      </c>
      <c r="C28" s="27">
        <v>116</v>
      </c>
      <c r="D28" s="18">
        <v>286</v>
      </c>
      <c r="E28" s="34">
        <f t="shared" si="0"/>
        <v>27.951807228915666</v>
      </c>
      <c r="F28" s="5" t="s">
        <v>5</v>
      </c>
      <c r="G28" s="26">
        <v>61</v>
      </c>
      <c r="H28" s="23">
        <v>150.4</v>
      </c>
      <c r="I28" s="34">
        <f t="shared" si="1"/>
        <v>14.698795180722893</v>
      </c>
      <c r="J28" s="5" t="s">
        <v>69</v>
      </c>
      <c r="K28" s="27">
        <v>59</v>
      </c>
      <c r="L28" s="18">
        <v>145.4</v>
      </c>
      <c r="M28" s="34">
        <f t="shared" si="2"/>
        <v>14.216867469879519</v>
      </c>
      <c r="N28" s="7" t="s">
        <v>48</v>
      </c>
      <c r="P28" s="4">
        <v>415</v>
      </c>
    </row>
    <row r="29" spans="1:16" ht="18" customHeight="1">
      <c r="A29" s="14" t="s">
        <v>23</v>
      </c>
      <c r="B29" s="5" t="s">
        <v>4</v>
      </c>
      <c r="C29" s="27">
        <v>40</v>
      </c>
      <c r="D29" s="18">
        <v>321.4</v>
      </c>
      <c r="E29" s="34">
        <f t="shared" si="0"/>
        <v>24.096385542168676</v>
      </c>
      <c r="F29" s="5" t="s">
        <v>5</v>
      </c>
      <c r="G29" s="26">
        <v>34</v>
      </c>
      <c r="H29" s="23">
        <v>273.2</v>
      </c>
      <c r="I29" s="34">
        <f t="shared" si="1"/>
        <v>20.481927710843372</v>
      </c>
      <c r="J29" s="5" t="s">
        <v>31</v>
      </c>
      <c r="K29" s="27">
        <v>26</v>
      </c>
      <c r="L29" s="18">
        <v>208.9</v>
      </c>
      <c r="M29" s="34">
        <f t="shared" si="2"/>
        <v>15.66265060240964</v>
      </c>
      <c r="N29" s="7" t="s">
        <v>49</v>
      </c>
      <c r="P29" s="4">
        <v>166</v>
      </c>
    </row>
    <row r="30" spans="1:16" ht="18" customHeight="1">
      <c r="A30" s="14" t="s">
        <v>24</v>
      </c>
      <c r="B30" s="5" t="s">
        <v>4</v>
      </c>
      <c r="C30" s="27">
        <v>121</v>
      </c>
      <c r="D30" s="18">
        <v>360.7</v>
      </c>
      <c r="E30" s="34">
        <f t="shared" si="0"/>
        <v>29.297820823244553</v>
      </c>
      <c r="F30" s="5" t="s">
        <v>31</v>
      </c>
      <c r="G30" s="27">
        <v>60</v>
      </c>
      <c r="H30" s="18">
        <v>178.8</v>
      </c>
      <c r="I30" s="34">
        <f>+G30/$P30*100</f>
        <v>14.527845036319611</v>
      </c>
      <c r="J30" s="5" t="s">
        <v>5</v>
      </c>
      <c r="K30" s="26">
        <v>59</v>
      </c>
      <c r="L30" s="23">
        <v>175.9</v>
      </c>
      <c r="M30" s="34">
        <f t="shared" si="2"/>
        <v>14.285714285714285</v>
      </c>
      <c r="N30" s="7" t="s">
        <v>50</v>
      </c>
      <c r="P30" s="4">
        <v>413</v>
      </c>
    </row>
    <row r="31" spans="1:16" ht="18" customHeight="1">
      <c r="A31" s="14" t="s">
        <v>25</v>
      </c>
      <c r="B31" s="5" t="s">
        <v>4</v>
      </c>
      <c r="C31" s="27">
        <v>192</v>
      </c>
      <c r="D31" s="18">
        <v>368.6</v>
      </c>
      <c r="E31" s="34">
        <f t="shared" si="0"/>
        <v>28.111273792093705</v>
      </c>
      <c r="F31" s="5" t="s">
        <v>5</v>
      </c>
      <c r="G31" s="26">
        <v>125</v>
      </c>
      <c r="H31" s="23">
        <v>240</v>
      </c>
      <c r="I31" s="34">
        <f t="shared" si="1"/>
        <v>18.301610541727673</v>
      </c>
      <c r="J31" s="5" t="s">
        <v>31</v>
      </c>
      <c r="K31" s="27">
        <v>95</v>
      </c>
      <c r="L31" s="18">
        <v>182.4</v>
      </c>
      <c r="M31" s="34">
        <f t="shared" si="2"/>
        <v>13.90922401171303</v>
      </c>
      <c r="N31" s="7" t="s">
        <v>51</v>
      </c>
      <c r="P31" s="4">
        <v>683</v>
      </c>
    </row>
    <row r="32" spans="1:16" ht="18" customHeight="1">
      <c r="A32" s="14" t="s">
        <v>26</v>
      </c>
      <c r="B32" s="5" t="s">
        <v>4</v>
      </c>
      <c r="C32" s="27">
        <v>27</v>
      </c>
      <c r="D32" s="18">
        <v>244.1</v>
      </c>
      <c r="E32" s="34">
        <f t="shared" si="0"/>
        <v>21.09375</v>
      </c>
      <c r="F32" s="5" t="s">
        <v>31</v>
      </c>
      <c r="G32" s="27">
        <v>28</v>
      </c>
      <c r="H32" s="18">
        <v>253.1</v>
      </c>
      <c r="I32" s="34">
        <f>+G32/$P32*100</f>
        <v>21.875</v>
      </c>
      <c r="J32" s="5" t="s">
        <v>5</v>
      </c>
      <c r="K32" s="26">
        <v>17</v>
      </c>
      <c r="L32" s="23">
        <v>153.7</v>
      </c>
      <c r="M32" s="34">
        <f t="shared" si="2"/>
        <v>13.28125</v>
      </c>
      <c r="N32" s="7" t="s">
        <v>52</v>
      </c>
      <c r="P32" s="4">
        <v>128</v>
      </c>
    </row>
    <row r="33" spans="1:16" ht="18" customHeight="1">
      <c r="A33" s="14" t="s">
        <v>27</v>
      </c>
      <c r="B33" s="5" t="s">
        <v>4</v>
      </c>
      <c r="C33" s="27">
        <v>107</v>
      </c>
      <c r="D33" s="18">
        <v>356.2</v>
      </c>
      <c r="E33" s="34">
        <f t="shared" si="0"/>
        <v>28.306878306878307</v>
      </c>
      <c r="F33" s="5" t="s">
        <v>5</v>
      </c>
      <c r="G33" s="26">
        <v>69</v>
      </c>
      <c r="H33" s="23">
        <v>229.7</v>
      </c>
      <c r="I33" s="34">
        <f t="shared" si="1"/>
        <v>18.253968253968253</v>
      </c>
      <c r="J33" s="5" t="s">
        <v>31</v>
      </c>
      <c r="K33" s="27">
        <v>52</v>
      </c>
      <c r="L33" s="18">
        <v>173.1</v>
      </c>
      <c r="M33" s="34">
        <f t="shared" si="2"/>
        <v>13.756613756613756</v>
      </c>
      <c r="N33" s="7" t="s">
        <v>53</v>
      </c>
      <c r="P33" s="4">
        <v>378</v>
      </c>
    </row>
    <row r="34" spans="1:16" ht="18" customHeight="1">
      <c r="A34" s="14" t="s">
        <v>28</v>
      </c>
      <c r="B34" s="5" t="s">
        <v>4</v>
      </c>
      <c r="C34" s="27">
        <v>41</v>
      </c>
      <c r="D34" s="18">
        <v>284.3</v>
      </c>
      <c r="E34" s="34">
        <f t="shared" si="0"/>
        <v>20.098039215686274</v>
      </c>
      <c r="F34" s="5" t="s">
        <v>5</v>
      </c>
      <c r="G34" s="26">
        <v>37</v>
      </c>
      <c r="H34" s="23">
        <v>256.6</v>
      </c>
      <c r="I34" s="34">
        <f t="shared" si="1"/>
        <v>18.137254901960784</v>
      </c>
      <c r="J34" s="5" t="s">
        <v>31</v>
      </c>
      <c r="K34" s="27">
        <v>33</v>
      </c>
      <c r="L34" s="18">
        <v>228.8</v>
      </c>
      <c r="M34" s="34">
        <f t="shared" si="2"/>
        <v>16.176470588235293</v>
      </c>
      <c r="N34" s="7" t="s">
        <v>37</v>
      </c>
      <c r="P34" s="4">
        <v>204</v>
      </c>
    </row>
    <row r="35" spans="1:16" ht="18" customHeight="1">
      <c r="A35" s="14" t="s">
        <v>29</v>
      </c>
      <c r="B35" s="5" t="s">
        <v>4</v>
      </c>
      <c r="C35" s="27">
        <v>63</v>
      </c>
      <c r="D35" s="18">
        <v>349.8</v>
      </c>
      <c r="E35" s="34">
        <f t="shared" si="0"/>
        <v>24.90118577075099</v>
      </c>
      <c r="F35" s="5" t="s">
        <v>5</v>
      </c>
      <c r="G35" s="26">
        <v>48</v>
      </c>
      <c r="H35" s="23">
        <v>266.5</v>
      </c>
      <c r="I35" s="34">
        <f t="shared" si="1"/>
        <v>18.972332015810274</v>
      </c>
      <c r="J35" s="5" t="s">
        <v>31</v>
      </c>
      <c r="K35" s="27">
        <v>39</v>
      </c>
      <c r="L35" s="18">
        <v>216.5</v>
      </c>
      <c r="M35" s="34">
        <f t="shared" si="2"/>
        <v>15.41501976284585</v>
      </c>
      <c r="N35" s="7" t="s">
        <v>54</v>
      </c>
      <c r="P35" s="4">
        <v>253</v>
      </c>
    </row>
    <row r="36" spans="1:16" ht="18" customHeight="1">
      <c r="A36" s="16" t="s">
        <v>30</v>
      </c>
      <c r="B36" s="6" t="s">
        <v>4</v>
      </c>
      <c r="C36" s="29">
        <v>54</v>
      </c>
      <c r="D36" s="21">
        <v>421.3</v>
      </c>
      <c r="E36" s="35">
        <f t="shared" si="0"/>
        <v>30.681818181818183</v>
      </c>
      <c r="F36" s="6" t="s">
        <v>5</v>
      </c>
      <c r="G36" s="30">
        <v>28</v>
      </c>
      <c r="H36" s="24">
        <v>218.5</v>
      </c>
      <c r="I36" s="35">
        <f t="shared" si="1"/>
        <v>15.909090909090908</v>
      </c>
      <c r="J36" s="6" t="s">
        <v>31</v>
      </c>
      <c r="K36" s="29">
        <v>21</v>
      </c>
      <c r="L36" s="21">
        <v>163.8</v>
      </c>
      <c r="M36" s="35">
        <f t="shared" si="2"/>
        <v>11.931818181818182</v>
      </c>
      <c r="N36" s="12" t="s">
        <v>44</v>
      </c>
      <c r="P36" s="4">
        <v>176</v>
      </c>
    </row>
    <row r="37" ht="11.25" customHeight="1">
      <c r="A37" s="32" t="s">
        <v>64</v>
      </c>
    </row>
    <row r="38" ht="13.5">
      <c r="A38" s="32" t="s">
        <v>65</v>
      </c>
    </row>
  </sheetData>
  <mergeCells count="17">
    <mergeCell ref="B1:N1"/>
    <mergeCell ref="K5:K6"/>
    <mergeCell ref="L5:L6"/>
    <mergeCell ref="D5:D6"/>
    <mergeCell ref="I5:I6"/>
    <mergeCell ref="J4:M4"/>
    <mergeCell ref="J5:J6"/>
    <mergeCell ref="M5:M6"/>
    <mergeCell ref="E5:E6"/>
    <mergeCell ref="F5:F6"/>
    <mergeCell ref="B4:E4"/>
    <mergeCell ref="G5:G6"/>
    <mergeCell ref="H5:H6"/>
    <mergeCell ref="M3:N3"/>
    <mergeCell ref="F4:I4"/>
    <mergeCell ref="B5:B6"/>
    <mergeCell ref="C5:C6"/>
  </mergeCells>
  <printOptions horizontalCentered="1" verticalCentered="1"/>
  <pageMargins left="0.62" right="0.42" top="0.46" bottom="0.6" header="0.5118110236220472" footer="0.65"/>
  <pageSetup blackAndWhite="1"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2004-01-29T02:16:35Z</cp:lastPrinted>
  <dcterms:created xsi:type="dcterms:W3CDTF">2001-12-10T01:48:28Z</dcterms:created>
  <dcterms:modified xsi:type="dcterms:W3CDTF">2004-01-29T02:16:38Z</dcterms:modified>
  <cp:category/>
  <cp:version/>
  <cp:contentType/>
  <cp:contentStatus/>
</cp:coreProperties>
</file>