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4560" windowHeight="8340" tabRatio="601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14">'15-15'!$A$1:$AG$33</definedName>
    <definedName name="_xlnm.Print_Area" localSheetId="1">'15-2'!$A$1:$AG$32</definedName>
    <definedName name="_xlnm.Print_Area" localSheetId="2">'15-3'!$A$1:$AG$32</definedName>
  </definedNames>
  <calcPr fullCalcOnLoad="1"/>
</workbook>
</file>

<file path=xl/comments9.xml><?xml version="1.0" encoding="utf-8"?>
<comments xmlns="http://schemas.openxmlformats.org/spreadsheetml/2006/main">
  <authors>
    <author>福祉保健部福祉保健課</author>
  </authors>
  <commentList>
    <comment ref="AE16" authorId="0">
      <text>
        <r>
          <rPr>
            <b/>
            <sz val="9"/>
            <rFont val="ＭＳ Ｐゴシック"/>
            <family val="3"/>
          </rPr>
          <t>福祉保健部福祉保健課: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<sst xmlns="http://schemas.openxmlformats.org/spreadsheetml/2006/main" count="1065" uniqueCount="187">
  <si>
    <t>総数</t>
  </si>
  <si>
    <t>死因簡単</t>
  </si>
  <si>
    <t>分類ｺｰﾄﾞ</t>
  </si>
  <si>
    <t>死　　　　　因</t>
  </si>
  <si>
    <t>（死因簡単分類）</t>
  </si>
  <si>
    <t>0歳</t>
  </si>
  <si>
    <t>100歳</t>
  </si>
  <si>
    <t>以上</t>
  </si>
  <si>
    <t>年齢</t>
  </si>
  <si>
    <t>不詳</t>
  </si>
  <si>
    <t>男</t>
  </si>
  <si>
    <t>総</t>
  </si>
  <si>
    <t>女</t>
  </si>
  <si>
    <t>0～4</t>
  </si>
  <si>
    <t>5～9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</si>
  <si>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</si>
  <si>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</si>
  <si>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</si>
  <si>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</si>
  <si>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</si>
  <si>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</si>
  <si>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</si>
  <si>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</si>
  <si>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</si>
  <si>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</si>
  <si>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</si>
  <si>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</si>
  <si>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</si>
  <si>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</si>
  <si>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</si>
  <si>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</si>
  <si>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</si>
  <si>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</si>
  <si>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２６表（１５－２）</t>
  </si>
  <si>
    <t>２６表（１５－３）</t>
  </si>
  <si>
    <t>２６表（１５－１）</t>
  </si>
  <si>
    <t>人 　口 　動 　態</t>
  </si>
  <si>
    <t>２６表（１５－４）</t>
  </si>
  <si>
    <t>２６表（１５－５）</t>
  </si>
  <si>
    <t>２６表（１５－６）</t>
  </si>
  <si>
    <t>２６表（１５－７）</t>
  </si>
  <si>
    <t>２６表（１５－８）</t>
  </si>
  <si>
    <t>２６表（１５－９）</t>
  </si>
  <si>
    <t>２６表（１５－１０）</t>
  </si>
  <si>
    <t>２６表（１５－１２）</t>
  </si>
  <si>
    <t>２６表（１５－１３）</t>
  </si>
  <si>
    <t>２６表（１５－１４）</t>
  </si>
  <si>
    <t>２６表（１５－１５）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</si>
  <si>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</si>
  <si>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</si>
  <si>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</si>
  <si>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</si>
  <si>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</si>
  <si>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</si>
  <si>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</si>
  <si>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</si>
  <si>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</si>
  <si>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</si>
  <si>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</si>
  <si>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</si>
  <si>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</si>
  <si>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</si>
  <si>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</si>
  <si>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</si>
  <si>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</si>
  <si>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</si>
  <si>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</si>
  <si>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</si>
  <si>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</si>
  <si>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</si>
  <si>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</si>
  <si>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</si>
  <si>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</si>
  <si>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</si>
  <si>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</si>
  <si>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</si>
  <si>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</si>
  <si>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</si>
  <si>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</si>
  <si>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</si>
  <si>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</si>
  <si>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</si>
  <si>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</si>
  <si>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</si>
  <si>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</si>
  <si>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</si>
  <si>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</si>
  <si>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</si>
  <si>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</si>
  <si>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</si>
  <si>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</si>
  <si>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</si>
  <si>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</si>
  <si>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</si>
  <si>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</si>
  <si>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</si>
  <si>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</si>
  <si>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</si>
  <si>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</si>
  <si>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</si>
  <si>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</si>
  <si>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</si>
  <si>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</si>
  <si>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</si>
  <si>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</si>
  <si>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</si>
  <si>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</si>
  <si>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</si>
  <si>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</si>
  <si>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</si>
  <si>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</si>
  <si>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</si>
  <si>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</si>
  <si>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</si>
  <si>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</si>
  <si>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</si>
  <si>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</si>
  <si>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</si>
  <si>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</si>
  <si>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</si>
  <si>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</si>
  <si>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</si>
  <si>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</si>
  <si>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</si>
  <si>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</si>
  <si>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</si>
  <si>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</si>
  <si>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</si>
  <si>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</si>
  <si>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</si>
  <si>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</si>
  <si>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</si>
  <si>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</si>
  <si>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</si>
  <si>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</si>
  <si>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</si>
  <si>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</si>
  <si>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</si>
  <si>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</si>
  <si>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</si>
  <si>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</si>
  <si>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</si>
  <si>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</si>
  <si>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</si>
  <si>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</si>
  <si>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</si>
  <si>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</si>
  <si>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</si>
  <si>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</si>
  <si>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</si>
  <si>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</si>
  <si>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</si>
  <si>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</si>
  <si>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</si>
  <si>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</si>
  <si>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</si>
  <si>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</si>
  <si>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</si>
  <si>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</si>
  <si>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</si>
  <si>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</si>
  <si>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</si>
  <si>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</si>
  <si>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</si>
  <si>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</si>
  <si>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</si>
  <si>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</si>
  <si>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</si>
  <si>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</si>
  <si>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</si>
  <si>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</si>
  <si>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</si>
  <si>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</si>
  <si>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</si>
  <si>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</si>
  <si>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第２６表　死亡数，性・年齢（５歳階級）・死因（死因簡単分類）別</t>
  </si>
  <si>
    <t>２６表（１５－１１）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</si>
  <si>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</si>
  <si>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</si>
  <si>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</si>
  <si>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</si>
  <si>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</si>
  <si>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・</t>
  </si>
  <si>
    <t xml:space="preserve"> </t>
  </si>
  <si>
    <t xml:space="preserve"> </t>
  </si>
  <si>
    <t>・</t>
  </si>
  <si>
    <t>平成14年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</si>
</sst>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182" fontId="5" fillId="0" borderId="2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182" fontId="2" fillId="0" borderId="9" xfId="0" applyNumberFormat="1" applyFont="1" applyFill="1" applyBorder="1" applyAlignment="1">
      <alignment horizontal="right" vertical="center"/>
    </xf>
    <xf numFmtId="182" fontId="2" fillId="0" borderId="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20" applyNumberFormat="1" applyFont="1" applyBorder="1" applyAlignment="1">
      <alignment vertical="center" wrapText="1"/>
      <protection/>
    </xf>
    <xf numFmtId="49" fontId="4" fillId="0" borderId="9" xfId="2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2" xfId="20" applyNumberFormat="1" applyFont="1" applyBorder="1" applyAlignment="1">
      <alignment vertical="center" wrapText="1"/>
      <protection/>
    </xf>
    <xf numFmtId="177" fontId="3" fillId="0" borderId="4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vertical="center" wrapText="1"/>
      <protection/>
    </xf>
    <xf numFmtId="49" fontId="13" fillId="0" borderId="0" xfId="20" applyNumberFormat="1" applyFont="1" applyBorder="1" applyAlignment="1">
      <alignment vertical="center" wrapText="1"/>
      <protection/>
    </xf>
    <xf numFmtId="182" fontId="5" fillId="0" borderId="9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182" fontId="2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1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49" fontId="4" fillId="0" borderId="0" xfId="20" applyNumberFormat="1" applyFont="1" applyBorder="1" applyAlignment="1">
      <alignment vertical="center" wrapText="1"/>
      <protection/>
    </xf>
    <xf numFmtId="0" fontId="11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0" xfId="20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4" fillId="0" borderId="9" xfId="20" applyNumberFormat="1" applyFont="1" applyBorder="1" applyAlignment="1">
      <alignment vertical="center" wrapText="1"/>
      <protection/>
    </xf>
    <xf numFmtId="0" fontId="11" fillId="0" borderId="1" xfId="0" applyFont="1" applyBorder="1" applyAlignment="1">
      <alignment vertical="center" wrapText="1"/>
    </xf>
    <xf numFmtId="49" fontId="12" fillId="0" borderId="0" xfId="20" applyNumberFormat="1" applyFont="1" applyBorder="1" applyAlignment="1">
      <alignment vertical="center" wrapText="1"/>
      <protection/>
    </xf>
    <xf numFmtId="0" fontId="14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3" fillId="0" borderId="0" xfId="20" applyNumberFormat="1" applyFont="1" applyBorder="1" applyAlignment="1">
      <alignment vertical="center" wrapText="1"/>
      <protection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7実数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tabSelected="1" zoomScale="75" zoomScaleNormal="75" workbookViewId="0" topLeftCell="A1">
      <pane xSplit="4" ySplit="6" topLeftCell="E7" activePane="bottomRight" state="frozen"/>
      <selection pane="topLeft" activeCell="Z14" sqref="Z14"/>
      <selection pane="topRight" activeCell="Z14" sqref="Z14"/>
      <selection pane="bottomLeft" activeCell="Z14" sqref="Z14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35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5" ht="14.25">
      <c r="A3" s="2"/>
      <c r="E3" s="4" t="s">
        <v>184</v>
      </c>
    </row>
    <row r="4" spans="1:33" ht="19.5" customHeight="1" thickBot="1">
      <c r="A4" s="28" t="s">
        <v>181</v>
      </c>
      <c r="E4" s="4" t="s">
        <v>183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6"/>
      <c r="B7" s="67" t="s">
        <v>48</v>
      </c>
      <c r="C7" s="68"/>
      <c r="D7" s="69"/>
      <c r="E7" s="5">
        <f>+'15-6'!E7+'15-11'!E7</f>
        <v>11211</v>
      </c>
      <c r="F7" s="26">
        <f>+'15-6'!F7+'15-11'!F7</f>
        <v>37</v>
      </c>
      <c r="G7" s="26">
        <f>+'15-6'!G7+'15-11'!G7</f>
        <v>9</v>
      </c>
      <c r="H7" s="26">
        <f>+'15-6'!H7+'15-11'!H7</f>
        <v>0</v>
      </c>
      <c r="I7" s="26">
        <f>+'15-6'!I7+'15-11'!I7</f>
        <v>1</v>
      </c>
      <c r="J7" s="26">
        <f>+'15-6'!J7+'15-11'!J7</f>
        <v>2</v>
      </c>
      <c r="K7" s="26">
        <f>+'15-6'!K7+'15-11'!K7</f>
        <v>49</v>
      </c>
      <c r="L7" s="26">
        <f>+'15-6'!L7+'15-11'!L7</f>
        <v>8</v>
      </c>
      <c r="M7" s="26">
        <f>+'15-6'!M7+'15-11'!M7</f>
        <v>4</v>
      </c>
      <c r="N7" s="26">
        <f>+'15-6'!N7+'15-11'!N7</f>
        <v>24</v>
      </c>
      <c r="O7" s="26">
        <f>+'15-6'!O7+'15-11'!O7</f>
        <v>38</v>
      </c>
      <c r="P7" s="26">
        <f>+'15-6'!P7+'15-11'!P7</f>
        <v>35</v>
      </c>
      <c r="Q7" s="26">
        <f>+'15-6'!Q7+'15-11'!Q7</f>
        <v>52</v>
      </c>
      <c r="R7" s="26">
        <f>+'15-6'!R7+'15-11'!R7</f>
        <v>48</v>
      </c>
      <c r="S7" s="26">
        <f>+'15-6'!S7+'15-11'!S7</f>
        <v>90</v>
      </c>
      <c r="T7" s="26">
        <f>+'15-6'!T7+'15-11'!T7</f>
        <v>199</v>
      </c>
      <c r="U7" s="26">
        <f>+'15-6'!U7+'15-11'!U7</f>
        <v>342</v>
      </c>
      <c r="V7" s="26">
        <f>+'15-6'!V7+'15-11'!V7</f>
        <v>412</v>
      </c>
      <c r="W7" s="26">
        <f>+'15-6'!W7+'15-11'!W7</f>
        <v>496</v>
      </c>
      <c r="X7" s="26">
        <f>+'15-6'!X7+'15-11'!X7</f>
        <v>832</v>
      </c>
      <c r="Y7" s="26">
        <f>+'15-6'!Y7+'15-11'!Y7</f>
        <v>1307</v>
      </c>
      <c r="Z7" s="26">
        <f>+'15-6'!Z7+'15-11'!Z7</f>
        <v>1699</v>
      </c>
      <c r="AA7" s="26">
        <f>+'15-6'!AA7+'15-11'!AA7</f>
        <v>1851</v>
      </c>
      <c r="AB7" s="26">
        <f>+'15-6'!AB7+'15-11'!AB7</f>
        <v>1907</v>
      </c>
      <c r="AC7" s="26">
        <f>+'15-6'!AC7+'15-11'!AC7</f>
        <v>1302</v>
      </c>
      <c r="AD7" s="26">
        <f>+'15-6'!AD7+'15-11'!AD7</f>
        <v>428</v>
      </c>
      <c r="AE7" s="26">
        <f>+'15-6'!AE7+'15-11'!AE7</f>
        <v>87</v>
      </c>
      <c r="AF7" s="26">
        <f>+'15-6'!AF7+'15-11'!AF7</f>
        <v>1</v>
      </c>
      <c r="AG7" s="53" t="s">
        <v>11</v>
      </c>
    </row>
    <row r="8" spans="1:33" ht="29.25" customHeight="1">
      <c r="A8" s="15">
        <v>1000</v>
      </c>
      <c r="B8" s="58" t="s">
        <v>49</v>
      </c>
      <c r="C8" s="60"/>
      <c r="D8" s="59"/>
      <c r="E8" s="6">
        <f>+'15-6'!E8+'15-11'!E8</f>
        <v>257</v>
      </c>
      <c r="F8" s="30">
        <f>+'15-6'!F8+'15-11'!F8</f>
        <v>0</v>
      </c>
      <c r="G8" s="30">
        <f>+'15-6'!G8+'15-11'!G8</f>
        <v>0</v>
      </c>
      <c r="H8" s="30">
        <f>+'15-6'!H8+'15-11'!H8</f>
        <v>0</v>
      </c>
      <c r="I8" s="30">
        <f>+'15-6'!I8+'15-11'!I8</f>
        <v>1</v>
      </c>
      <c r="J8" s="30">
        <f>+'15-6'!J8+'15-11'!J8</f>
        <v>0</v>
      </c>
      <c r="K8" s="30">
        <f>+'15-6'!K8+'15-11'!K8</f>
        <v>1</v>
      </c>
      <c r="L8" s="30">
        <f>+'15-6'!L8+'15-11'!L8</f>
        <v>0</v>
      </c>
      <c r="M8" s="30">
        <f>+'15-6'!M8+'15-11'!M8</f>
        <v>0</v>
      </c>
      <c r="N8" s="30">
        <f>+'15-6'!N8+'15-11'!N8</f>
        <v>0</v>
      </c>
      <c r="O8" s="30">
        <f>+'15-6'!O8+'15-11'!O8</f>
        <v>1</v>
      </c>
      <c r="P8" s="30">
        <f>+'15-6'!P8+'15-11'!P8</f>
        <v>2</v>
      </c>
      <c r="Q8" s="30">
        <f>+'15-6'!Q8+'15-11'!Q8</f>
        <v>0</v>
      </c>
      <c r="R8" s="30">
        <f>+'15-6'!R8+'15-11'!R8</f>
        <v>0</v>
      </c>
      <c r="S8" s="30">
        <f>+'15-6'!S8+'15-11'!S8</f>
        <v>2</v>
      </c>
      <c r="T8" s="30">
        <f>+'15-6'!T8+'15-11'!T8</f>
        <v>7</v>
      </c>
      <c r="U8" s="30">
        <f>+'15-6'!U8+'15-11'!U8</f>
        <v>8</v>
      </c>
      <c r="V8" s="30">
        <f>+'15-6'!V8+'15-11'!V8</f>
        <v>12</v>
      </c>
      <c r="W8" s="30">
        <f>+'15-6'!W8+'15-11'!W8</f>
        <v>11</v>
      </c>
      <c r="X8" s="30">
        <f>+'15-6'!X8+'15-11'!X8</f>
        <v>28</v>
      </c>
      <c r="Y8" s="30">
        <f>+'15-6'!Y8+'15-11'!Y8</f>
        <v>35</v>
      </c>
      <c r="Z8" s="30">
        <f>+'15-6'!Z8+'15-11'!Z8</f>
        <v>58</v>
      </c>
      <c r="AA8" s="30">
        <f>+'15-6'!AA8+'15-11'!AA8</f>
        <v>28</v>
      </c>
      <c r="AB8" s="30">
        <f>+'15-6'!AB8+'15-11'!AB8</f>
        <v>37</v>
      </c>
      <c r="AC8" s="30">
        <f>+'15-6'!AC8+'15-11'!AC8</f>
        <v>25</v>
      </c>
      <c r="AD8" s="30">
        <f>+'15-6'!AD8+'15-11'!AD8</f>
        <v>2</v>
      </c>
      <c r="AE8" s="30">
        <f>+'15-6'!AE8+'15-11'!AE8</f>
        <v>0</v>
      </c>
      <c r="AF8" s="30">
        <f>+'15-6'!AF8+'15-11'!AF8</f>
        <v>0</v>
      </c>
      <c r="AG8" s="19">
        <v>1000</v>
      </c>
    </row>
    <row r="9" spans="1:33" ht="29.25" customHeight="1">
      <c r="A9" s="15">
        <v>1100</v>
      </c>
      <c r="B9" s="33"/>
      <c r="C9" s="58" t="s">
        <v>64</v>
      </c>
      <c r="D9" s="59"/>
      <c r="E9" s="6">
        <f>+'15-6'!E9+'15-11'!E9</f>
        <v>25</v>
      </c>
      <c r="F9" s="30">
        <f>+'15-6'!F9+'15-11'!F9</f>
        <v>0</v>
      </c>
      <c r="G9" s="30">
        <f>+'15-6'!G9+'15-11'!G9</f>
        <v>0</v>
      </c>
      <c r="H9" s="30">
        <f>+'15-6'!H9+'15-11'!H9</f>
        <v>0</v>
      </c>
      <c r="I9" s="30">
        <f>+'15-6'!I9+'15-11'!I9</f>
        <v>1</v>
      </c>
      <c r="J9" s="30">
        <f>+'15-6'!J9+'15-11'!J9</f>
        <v>0</v>
      </c>
      <c r="K9" s="30">
        <f>+'15-6'!K9+'15-11'!K9</f>
        <v>1</v>
      </c>
      <c r="L9" s="30">
        <f>+'15-6'!L9+'15-11'!L9</f>
        <v>0</v>
      </c>
      <c r="M9" s="30">
        <f>+'15-6'!M9+'15-11'!M9</f>
        <v>0</v>
      </c>
      <c r="N9" s="30">
        <f>+'15-6'!N9+'15-11'!N9</f>
        <v>0</v>
      </c>
      <c r="O9" s="30">
        <f>+'15-6'!O9+'15-11'!O9</f>
        <v>0</v>
      </c>
      <c r="P9" s="30">
        <f>+'15-6'!P9+'15-11'!P9</f>
        <v>0</v>
      </c>
      <c r="Q9" s="30">
        <f>+'15-6'!Q9+'15-11'!Q9</f>
        <v>0</v>
      </c>
      <c r="R9" s="30">
        <f>+'15-6'!R9+'15-11'!R9</f>
        <v>0</v>
      </c>
      <c r="S9" s="30">
        <f>+'15-6'!S9+'15-11'!S9</f>
        <v>0</v>
      </c>
      <c r="T9" s="30">
        <f>+'15-6'!T9+'15-11'!T9</f>
        <v>1</v>
      </c>
      <c r="U9" s="30">
        <f>+'15-6'!U9+'15-11'!U9</f>
        <v>0</v>
      </c>
      <c r="V9" s="30">
        <f>+'15-6'!V9+'15-11'!V9</f>
        <v>0</v>
      </c>
      <c r="W9" s="30">
        <f>+'15-6'!W9+'15-11'!W9</f>
        <v>0</v>
      </c>
      <c r="X9" s="30">
        <f>+'15-6'!X9+'15-11'!X9</f>
        <v>3</v>
      </c>
      <c r="Y9" s="30">
        <f>+'15-6'!Y9+'15-11'!Y9</f>
        <v>1</v>
      </c>
      <c r="Z9" s="30">
        <f>+'15-6'!Z9+'15-11'!Z9</f>
        <v>7</v>
      </c>
      <c r="AA9" s="30">
        <f>+'15-6'!AA9+'15-11'!AA9</f>
        <v>4</v>
      </c>
      <c r="AB9" s="30">
        <f>+'15-6'!AB9+'15-11'!AB9</f>
        <v>2</v>
      </c>
      <c r="AC9" s="30">
        <f>+'15-6'!AC9+'15-11'!AC9</f>
        <v>5</v>
      </c>
      <c r="AD9" s="30">
        <f>+'15-6'!AD9+'15-11'!AD9</f>
        <v>1</v>
      </c>
      <c r="AE9" s="30">
        <f>+'15-6'!AE9+'15-11'!AE9</f>
        <v>0</v>
      </c>
      <c r="AF9" s="30">
        <f>+'15-6'!AF9+'15-11'!AF9</f>
        <v>0</v>
      </c>
      <c r="AG9" s="19">
        <v>1100</v>
      </c>
    </row>
    <row r="10" spans="1:33" ht="29.25" customHeight="1">
      <c r="A10" s="15">
        <v>1200</v>
      </c>
      <c r="B10" s="33"/>
      <c r="C10" s="58" t="s">
        <v>110</v>
      </c>
      <c r="D10" s="59"/>
      <c r="E10" s="6">
        <f>+'15-6'!E10+'15-11'!E10</f>
        <v>25</v>
      </c>
      <c r="F10" s="30">
        <f>+'15-6'!F10+'15-11'!F10</f>
        <v>0</v>
      </c>
      <c r="G10" s="30">
        <f>+'15-6'!G10+'15-11'!G10</f>
        <v>0</v>
      </c>
      <c r="H10" s="30">
        <f>+'15-6'!H10+'15-11'!H10</f>
        <v>0</v>
      </c>
      <c r="I10" s="30">
        <f>+'15-6'!I10+'15-11'!I10</f>
        <v>0</v>
      </c>
      <c r="J10" s="30">
        <f>+'15-6'!J10+'15-11'!J10</f>
        <v>0</v>
      </c>
      <c r="K10" s="30">
        <f>+'15-6'!K10+'15-11'!K10</f>
        <v>0</v>
      </c>
      <c r="L10" s="30">
        <f>+'15-6'!L10+'15-11'!L10</f>
        <v>0</v>
      </c>
      <c r="M10" s="30">
        <f>+'15-6'!M10+'15-11'!M10</f>
        <v>0</v>
      </c>
      <c r="N10" s="30">
        <f>+'15-6'!N10+'15-11'!N10</f>
        <v>0</v>
      </c>
      <c r="O10" s="30">
        <f>+'15-6'!O10+'15-11'!O10</f>
        <v>0</v>
      </c>
      <c r="P10" s="30">
        <f>+'15-6'!P10+'15-11'!P10</f>
        <v>0</v>
      </c>
      <c r="Q10" s="30">
        <f>+'15-6'!Q10+'15-11'!Q10</f>
        <v>0</v>
      </c>
      <c r="R10" s="30">
        <f>+'15-6'!R10+'15-11'!R10</f>
        <v>0</v>
      </c>
      <c r="S10" s="30">
        <f>+'15-6'!S10+'15-11'!S10</f>
        <v>0</v>
      </c>
      <c r="T10" s="30">
        <f>+'15-6'!T10+'15-11'!T10</f>
        <v>0</v>
      </c>
      <c r="U10" s="30">
        <f>+'15-6'!U10+'15-11'!U10</f>
        <v>1</v>
      </c>
      <c r="V10" s="30">
        <f>+'15-6'!V10+'15-11'!V10</f>
        <v>0</v>
      </c>
      <c r="W10" s="30">
        <f>+'15-6'!W10+'15-11'!W10</f>
        <v>0</v>
      </c>
      <c r="X10" s="30">
        <f>+'15-6'!X10+'15-11'!X10</f>
        <v>3</v>
      </c>
      <c r="Y10" s="30">
        <f>+'15-6'!Y10+'15-11'!Y10</f>
        <v>2</v>
      </c>
      <c r="Z10" s="30">
        <f>+'15-6'!Z10+'15-11'!Z10</f>
        <v>8</v>
      </c>
      <c r="AA10" s="30">
        <f>+'15-6'!AA10+'15-11'!AA10</f>
        <v>2</v>
      </c>
      <c r="AB10" s="30">
        <f>+'15-6'!AB10+'15-11'!AB10</f>
        <v>7</v>
      </c>
      <c r="AC10" s="30">
        <f>+'15-6'!AC10+'15-11'!AC10</f>
        <v>2</v>
      </c>
      <c r="AD10" s="30">
        <f>+'15-6'!AD10+'15-11'!AD10</f>
        <v>0</v>
      </c>
      <c r="AE10" s="30">
        <f>+'15-6'!AE10+'15-11'!AE10</f>
        <v>0</v>
      </c>
      <c r="AF10" s="30">
        <f>+'15-6'!AF10+'15-11'!AF10</f>
        <v>0</v>
      </c>
      <c r="AG10" s="19">
        <v>1200</v>
      </c>
    </row>
    <row r="11" spans="1:33" ht="29.25" customHeight="1">
      <c r="A11" s="15">
        <v>1201</v>
      </c>
      <c r="B11" s="33"/>
      <c r="C11" s="33"/>
      <c r="D11" s="33" t="s">
        <v>65</v>
      </c>
      <c r="E11" s="6">
        <f>+'15-6'!E11+'15-11'!E11</f>
        <v>24</v>
      </c>
      <c r="F11" s="30">
        <f>+'15-6'!F11+'15-11'!F11</f>
        <v>0</v>
      </c>
      <c r="G11" s="30">
        <f>+'15-6'!G11+'15-11'!G11</f>
        <v>0</v>
      </c>
      <c r="H11" s="30">
        <f>+'15-6'!H11+'15-11'!H11</f>
        <v>0</v>
      </c>
      <c r="I11" s="30">
        <f>+'15-6'!I11+'15-11'!I11</f>
        <v>0</v>
      </c>
      <c r="J11" s="30">
        <f>+'15-6'!J11+'15-11'!J11</f>
        <v>0</v>
      </c>
      <c r="K11" s="30">
        <f>+'15-6'!K11+'15-11'!K11</f>
        <v>0</v>
      </c>
      <c r="L11" s="30">
        <f>+'15-6'!L11+'15-11'!L11</f>
        <v>0</v>
      </c>
      <c r="M11" s="30">
        <f>+'15-6'!M11+'15-11'!M11</f>
        <v>0</v>
      </c>
      <c r="N11" s="30">
        <f>+'15-6'!N11+'15-11'!N11</f>
        <v>0</v>
      </c>
      <c r="O11" s="30">
        <f>+'15-6'!O11+'15-11'!O11</f>
        <v>0</v>
      </c>
      <c r="P11" s="30">
        <f>+'15-6'!P11+'15-11'!P11</f>
        <v>0</v>
      </c>
      <c r="Q11" s="30">
        <f>+'15-6'!Q11+'15-11'!Q11</f>
        <v>0</v>
      </c>
      <c r="R11" s="30">
        <f>+'15-6'!R11+'15-11'!R11</f>
        <v>0</v>
      </c>
      <c r="S11" s="30">
        <f>+'15-6'!S11+'15-11'!S11</f>
        <v>0</v>
      </c>
      <c r="T11" s="30">
        <f>+'15-6'!T11+'15-11'!T11</f>
        <v>0</v>
      </c>
      <c r="U11" s="30">
        <f>+'15-6'!U11+'15-11'!U11</f>
        <v>1</v>
      </c>
      <c r="V11" s="30">
        <f>+'15-6'!V11+'15-11'!V11</f>
        <v>0</v>
      </c>
      <c r="W11" s="30">
        <f>+'15-6'!W11+'15-11'!W11</f>
        <v>0</v>
      </c>
      <c r="X11" s="30">
        <f>+'15-6'!X11+'15-11'!X11</f>
        <v>3</v>
      </c>
      <c r="Y11" s="30">
        <f>+'15-6'!Y11+'15-11'!Y11</f>
        <v>2</v>
      </c>
      <c r="Z11" s="30">
        <f>+'15-6'!Z11+'15-11'!Z11</f>
        <v>8</v>
      </c>
      <c r="AA11" s="30">
        <f>+'15-6'!AA11+'15-11'!AA11</f>
        <v>2</v>
      </c>
      <c r="AB11" s="30">
        <f>+'15-6'!AB11+'15-11'!AB11</f>
        <v>6</v>
      </c>
      <c r="AC11" s="30">
        <f>+'15-6'!AC11+'15-11'!AC11</f>
        <v>2</v>
      </c>
      <c r="AD11" s="30">
        <f>+'15-6'!AD11+'15-11'!AD11</f>
        <v>0</v>
      </c>
      <c r="AE11" s="30">
        <f>+'15-6'!AE11+'15-11'!AE11</f>
        <v>0</v>
      </c>
      <c r="AF11" s="30">
        <f>+'15-6'!AF11+'15-11'!AF11</f>
        <v>0</v>
      </c>
      <c r="AG11" s="19">
        <v>1201</v>
      </c>
    </row>
    <row r="12" spans="1:33" ht="29.25" customHeight="1">
      <c r="A12" s="15">
        <v>1202</v>
      </c>
      <c r="B12" s="33"/>
      <c r="C12" s="33"/>
      <c r="D12" s="33" t="s">
        <v>66</v>
      </c>
      <c r="E12" s="6">
        <f>+'15-6'!E12+'15-11'!E12</f>
        <v>1</v>
      </c>
      <c r="F12" s="30">
        <f>+'15-6'!F12+'15-11'!F12</f>
        <v>0</v>
      </c>
      <c r="G12" s="30">
        <f>+'15-6'!G12+'15-11'!G12</f>
        <v>0</v>
      </c>
      <c r="H12" s="30">
        <f>+'15-6'!H12+'15-11'!H12</f>
        <v>0</v>
      </c>
      <c r="I12" s="30">
        <f>+'15-6'!I12+'15-11'!I12</f>
        <v>0</v>
      </c>
      <c r="J12" s="30">
        <f>+'15-6'!J12+'15-11'!J12</f>
        <v>0</v>
      </c>
      <c r="K12" s="30">
        <f>+'15-6'!K12+'15-11'!K12</f>
        <v>0</v>
      </c>
      <c r="L12" s="30">
        <f>+'15-6'!L12+'15-11'!L12</f>
        <v>0</v>
      </c>
      <c r="M12" s="30">
        <f>+'15-6'!M12+'15-11'!M12</f>
        <v>0</v>
      </c>
      <c r="N12" s="30">
        <f>+'15-6'!N12+'15-11'!N12</f>
        <v>0</v>
      </c>
      <c r="O12" s="30">
        <f>+'15-6'!O12+'15-11'!O12</f>
        <v>0</v>
      </c>
      <c r="P12" s="30">
        <f>+'15-6'!P12+'15-11'!P12</f>
        <v>0</v>
      </c>
      <c r="Q12" s="30">
        <f>+'15-6'!Q12+'15-11'!Q12</f>
        <v>0</v>
      </c>
      <c r="R12" s="30">
        <f>+'15-6'!R12+'15-11'!R12</f>
        <v>0</v>
      </c>
      <c r="S12" s="30">
        <f>+'15-6'!S12+'15-11'!S12</f>
        <v>0</v>
      </c>
      <c r="T12" s="30">
        <f>+'15-6'!T12+'15-11'!T12</f>
        <v>0</v>
      </c>
      <c r="U12" s="30">
        <f>+'15-6'!U12+'15-11'!U12</f>
        <v>0</v>
      </c>
      <c r="V12" s="30">
        <f>+'15-6'!V12+'15-11'!V12</f>
        <v>0</v>
      </c>
      <c r="W12" s="30">
        <f>+'15-6'!W12+'15-11'!W12</f>
        <v>0</v>
      </c>
      <c r="X12" s="30">
        <f>+'15-6'!X12+'15-11'!X12</f>
        <v>0</v>
      </c>
      <c r="Y12" s="30">
        <f>+'15-6'!Y12+'15-11'!Y12</f>
        <v>0</v>
      </c>
      <c r="Z12" s="30">
        <f>+'15-6'!Z12+'15-11'!Z12</f>
        <v>0</v>
      </c>
      <c r="AA12" s="30">
        <f>+'15-6'!AA12+'15-11'!AA12</f>
        <v>0</v>
      </c>
      <c r="AB12" s="30">
        <f>+'15-6'!AB12+'15-11'!AB12</f>
        <v>1</v>
      </c>
      <c r="AC12" s="30">
        <f>+'15-6'!AC12+'15-11'!AC12</f>
        <v>0</v>
      </c>
      <c r="AD12" s="30">
        <f>+'15-6'!AD12+'15-11'!AD12</f>
        <v>0</v>
      </c>
      <c r="AE12" s="30">
        <f>+'15-6'!AE12+'15-11'!AE12</f>
        <v>0</v>
      </c>
      <c r="AF12" s="30">
        <f>+'15-6'!AF12+'15-11'!AF12</f>
        <v>0</v>
      </c>
      <c r="AG12" s="19">
        <v>1202</v>
      </c>
    </row>
    <row r="13" spans="1:33" ht="29.25" customHeight="1">
      <c r="A13" s="15">
        <v>1300</v>
      </c>
      <c r="B13" s="33"/>
      <c r="C13" s="58" t="s">
        <v>111</v>
      </c>
      <c r="D13" s="59"/>
      <c r="E13" s="6">
        <f>+'15-6'!E13+'15-11'!E13</f>
        <v>65</v>
      </c>
      <c r="F13" s="30">
        <f>+'15-6'!F13+'15-11'!F13</f>
        <v>0</v>
      </c>
      <c r="G13" s="30">
        <f>+'15-6'!G13+'15-11'!G13</f>
        <v>0</v>
      </c>
      <c r="H13" s="30">
        <f>+'15-6'!H13+'15-11'!H13</f>
        <v>0</v>
      </c>
      <c r="I13" s="30">
        <f>+'15-6'!I13+'15-11'!I13</f>
        <v>0</v>
      </c>
      <c r="J13" s="30">
        <f>+'15-6'!J13+'15-11'!J13</f>
        <v>0</v>
      </c>
      <c r="K13" s="30">
        <f>+'15-6'!K13+'15-11'!K13</f>
        <v>0</v>
      </c>
      <c r="L13" s="30">
        <f>+'15-6'!L13+'15-11'!L13</f>
        <v>0</v>
      </c>
      <c r="M13" s="30">
        <f>+'15-6'!M13+'15-11'!M13</f>
        <v>0</v>
      </c>
      <c r="N13" s="30">
        <f>+'15-6'!N13+'15-11'!N13</f>
        <v>0</v>
      </c>
      <c r="O13" s="30">
        <f>+'15-6'!O13+'15-11'!O13</f>
        <v>0</v>
      </c>
      <c r="P13" s="30">
        <f>+'15-6'!P13+'15-11'!P13</f>
        <v>2</v>
      </c>
      <c r="Q13" s="30">
        <f>+'15-6'!Q13+'15-11'!Q13</f>
        <v>0</v>
      </c>
      <c r="R13" s="30">
        <f>+'15-6'!R13+'15-11'!R13</f>
        <v>0</v>
      </c>
      <c r="S13" s="30">
        <f>+'15-6'!S13+'15-11'!S13</f>
        <v>2</v>
      </c>
      <c r="T13" s="30">
        <f>+'15-6'!T13+'15-11'!T13</f>
        <v>0</v>
      </c>
      <c r="U13" s="30">
        <f>+'15-6'!U13+'15-11'!U13</f>
        <v>0</v>
      </c>
      <c r="V13" s="30">
        <f>+'15-6'!V13+'15-11'!V13</f>
        <v>5</v>
      </c>
      <c r="W13" s="30">
        <f>+'15-6'!W13+'15-11'!W13</f>
        <v>2</v>
      </c>
      <c r="X13" s="30">
        <f>+'15-6'!X13+'15-11'!X13</f>
        <v>3</v>
      </c>
      <c r="Y13" s="30">
        <f>+'15-6'!Y13+'15-11'!Y13</f>
        <v>7</v>
      </c>
      <c r="Z13" s="30">
        <f>+'15-6'!Z13+'15-11'!Z13</f>
        <v>13</v>
      </c>
      <c r="AA13" s="30">
        <f>+'15-6'!AA13+'15-11'!AA13</f>
        <v>9</v>
      </c>
      <c r="AB13" s="30">
        <f>+'15-6'!AB13+'15-11'!AB13</f>
        <v>12</v>
      </c>
      <c r="AC13" s="30">
        <f>+'15-6'!AC13+'15-11'!AC13</f>
        <v>10</v>
      </c>
      <c r="AD13" s="30">
        <f>+'15-6'!AD13+'15-11'!AD13</f>
        <v>0</v>
      </c>
      <c r="AE13" s="30">
        <f>+'15-6'!AE13+'15-11'!AE13</f>
        <v>0</v>
      </c>
      <c r="AF13" s="30">
        <f>+'15-6'!AF13+'15-11'!AF13</f>
        <v>0</v>
      </c>
      <c r="AG13" s="19">
        <v>1300</v>
      </c>
    </row>
    <row r="14" spans="1:33" ht="29.25" customHeight="1">
      <c r="A14" s="32">
        <v>1400</v>
      </c>
      <c r="B14" s="33"/>
      <c r="C14" s="58" t="s">
        <v>67</v>
      </c>
      <c r="D14" s="59"/>
      <c r="E14" s="6">
        <f>+'15-6'!E14+'15-11'!E14</f>
        <v>85</v>
      </c>
      <c r="F14" s="30">
        <f>+'15-6'!F14+'15-11'!F14</f>
        <v>0</v>
      </c>
      <c r="G14" s="30">
        <f>+'15-6'!G14+'15-11'!G14</f>
        <v>0</v>
      </c>
      <c r="H14" s="30">
        <f>+'15-6'!H14+'15-11'!H14</f>
        <v>0</v>
      </c>
      <c r="I14" s="30">
        <f>+'15-6'!I14+'15-11'!I14</f>
        <v>0</v>
      </c>
      <c r="J14" s="30">
        <f>+'15-6'!J14+'15-11'!J14</f>
        <v>0</v>
      </c>
      <c r="K14" s="30">
        <f>+'15-6'!K14+'15-11'!K14</f>
        <v>0</v>
      </c>
      <c r="L14" s="30">
        <f>+'15-6'!L14+'15-11'!L14</f>
        <v>0</v>
      </c>
      <c r="M14" s="30">
        <f>+'15-6'!M14+'15-11'!M14</f>
        <v>0</v>
      </c>
      <c r="N14" s="30">
        <f>+'15-6'!N14+'15-11'!N14</f>
        <v>0</v>
      </c>
      <c r="O14" s="30">
        <f>+'15-6'!O14+'15-11'!O14</f>
        <v>1</v>
      </c>
      <c r="P14" s="30">
        <f>+'15-6'!P14+'15-11'!P14</f>
        <v>0</v>
      </c>
      <c r="Q14" s="30">
        <f>+'15-6'!Q14+'15-11'!Q14</f>
        <v>0</v>
      </c>
      <c r="R14" s="30">
        <f>+'15-6'!R14+'15-11'!R14</f>
        <v>0</v>
      </c>
      <c r="S14" s="30">
        <f>+'15-6'!S14+'15-11'!S14</f>
        <v>0</v>
      </c>
      <c r="T14" s="30">
        <f>+'15-6'!T14+'15-11'!T14</f>
        <v>5</v>
      </c>
      <c r="U14" s="30">
        <f>+'15-6'!U14+'15-11'!U14</f>
        <v>6</v>
      </c>
      <c r="V14" s="30">
        <f>+'15-6'!V14+'15-11'!V14</f>
        <v>4</v>
      </c>
      <c r="W14" s="30">
        <f>+'15-6'!W14+'15-11'!W14</f>
        <v>7</v>
      </c>
      <c r="X14" s="30">
        <f>+'15-6'!X14+'15-11'!X14</f>
        <v>13</v>
      </c>
      <c r="Y14" s="30">
        <f>+'15-6'!Y14+'15-11'!Y14</f>
        <v>18</v>
      </c>
      <c r="Z14" s="30">
        <f>+'15-6'!Z14+'15-11'!Z14</f>
        <v>14</v>
      </c>
      <c r="AA14" s="30">
        <f>+'15-6'!AA14+'15-11'!AA14</f>
        <v>6</v>
      </c>
      <c r="AB14" s="30">
        <f>+'15-6'!AB14+'15-11'!AB14</f>
        <v>9</v>
      </c>
      <c r="AC14" s="30">
        <f>+'15-6'!AC14+'15-11'!AC14</f>
        <v>2</v>
      </c>
      <c r="AD14" s="30">
        <f>+'15-6'!AD14+'15-11'!AD14</f>
        <v>0</v>
      </c>
      <c r="AE14" s="30">
        <f>+'15-6'!AE14+'15-11'!AE14</f>
        <v>0</v>
      </c>
      <c r="AF14" s="30">
        <f>+'15-6'!AF14+'15-11'!AF14</f>
        <v>0</v>
      </c>
      <c r="AG14" s="19">
        <v>1400</v>
      </c>
    </row>
    <row r="15" spans="1:33" ht="29.25" customHeight="1">
      <c r="A15" s="15">
        <v>1401</v>
      </c>
      <c r="B15" s="33"/>
      <c r="C15" s="33"/>
      <c r="D15" s="33" t="s">
        <v>68</v>
      </c>
      <c r="E15" s="6">
        <f>+'15-6'!E15+'15-11'!E15</f>
        <v>15</v>
      </c>
      <c r="F15" s="30">
        <f>+'15-6'!F15+'15-11'!F15</f>
        <v>0</v>
      </c>
      <c r="G15" s="30">
        <f>+'15-6'!G15+'15-11'!G15</f>
        <v>0</v>
      </c>
      <c r="H15" s="30">
        <f>+'15-6'!H15+'15-11'!H15</f>
        <v>0</v>
      </c>
      <c r="I15" s="30">
        <f>+'15-6'!I15+'15-11'!I15</f>
        <v>0</v>
      </c>
      <c r="J15" s="30">
        <f>+'15-6'!J15+'15-11'!J15</f>
        <v>0</v>
      </c>
      <c r="K15" s="30">
        <f>+'15-6'!K15+'15-11'!K15</f>
        <v>0</v>
      </c>
      <c r="L15" s="30">
        <f>+'15-6'!L15+'15-11'!L15</f>
        <v>0</v>
      </c>
      <c r="M15" s="30">
        <f>+'15-6'!M15+'15-11'!M15</f>
        <v>0</v>
      </c>
      <c r="N15" s="30">
        <f>+'15-6'!N15+'15-11'!N15</f>
        <v>0</v>
      </c>
      <c r="O15" s="30">
        <f>+'15-6'!O15+'15-11'!O15</f>
        <v>0</v>
      </c>
      <c r="P15" s="30">
        <f>+'15-6'!P15+'15-11'!P15</f>
        <v>0</v>
      </c>
      <c r="Q15" s="30">
        <f>+'15-6'!Q15+'15-11'!Q15</f>
        <v>0</v>
      </c>
      <c r="R15" s="30">
        <f>+'15-6'!R15+'15-11'!R15</f>
        <v>0</v>
      </c>
      <c r="S15" s="30">
        <f>+'15-6'!S15+'15-11'!S15</f>
        <v>0</v>
      </c>
      <c r="T15" s="30">
        <f>+'15-6'!T15+'15-11'!T15</f>
        <v>2</v>
      </c>
      <c r="U15" s="30">
        <f>+'15-6'!U15+'15-11'!U15</f>
        <v>2</v>
      </c>
      <c r="V15" s="30">
        <f>+'15-6'!V15+'15-11'!V15</f>
        <v>2</v>
      </c>
      <c r="W15" s="30">
        <f>+'15-6'!W15+'15-11'!W15</f>
        <v>2</v>
      </c>
      <c r="X15" s="30">
        <f>+'15-6'!X15+'15-11'!X15</f>
        <v>3</v>
      </c>
      <c r="Y15" s="30">
        <f>+'15-6'!Y15+'15-11'!Y15</f>
        <v>0</v>
      </c>
      <c r="Z15" s="30">
        <f>+'15-6'!Z15+'15-11'!Z15</f>
        <v>1</v>
      </c>
      <c r="AA15" s="30">
        <f>+'15-6'!AA15+'15-11'!AA15</f>
        <v>0</v>
      </c>
      <c r="AB15" s="30">
        <f>+'15-6'!AB15+'15-11'!AB15</f>
        <v>3</v>
      </c>
      <c r="AC15" s="30">
        <f>+'15-6'!AC15+'15-11'!AC15</f>
        <v>0</v>
      </c>
      <c r="AD15" s="30">
        <f>+'15-6'!AD15+'15-11'!AD15</f>
        <v>0</v>
      </c>
      <c r="AE15" s="30">
        <f>+'15-6'!AE15+'15-11'!AE15</f>
        <v>0</v>
      </c>
      <c r="AF15" s="30">
        <f>+'15-6'!AF15+'15-11'!AF15</f>
        <v>0</v>
      </c>
      <c r="AG15" s="19">
        <v>1401</v>
      </c>
    </row>
    <row r="16" spans="1:33" ht="29.25" customHeight="1">
      <c r="A16" s="15">
        <v>1402</v>
      </c>
      <c r="B16" s="33"/>
      <c r="C16" s="33"/>
      <c r="D16" s="33" t="s">
        <v>69</v>
      </c>
      <c r="E16" s="6">
        <f>+'15-6'!E16+'15-11'!E16</f>
        <v>58</v>
      </c>
      <c r="F16" s="30">
        <f>+'15-6'!F16+'15-11'!F16</f>
        <v>0</v>
      </c>
      <c r="G16" s="30">
        <f>+'15-6'!G16+'15-11'!G16</f>
        <v>0</v>
      </c>
      <c r="H16" s="30">
        <f>+'15-6'!H16+'15-11'!H16</f>
        <v>0</v>
      </c>
      <c r="I16" s="30">
        <f>+'15-6'!I16+'15-11'!I16</f>
        <v>0</v>
      </c>
      <c r="J16" s="30">
        <f>+'15-6'!J16+'15-11'!J16</f>
        <v>0</v>
      </c>
      <c r="K16" s="30">
        <f>+'15-6'!K16+'15-11'!K16</f>
        <v>0</v>
      </c>
      <c r="L16" s="30">
        <f>+'15-6'!L16+'15-11'!L16</f>
        <v>0</v>
      </c>
      <c r="M16" s="30">
        <f>+'15-6'!M16+'15-11'!M16</f>
        <v>0</v>
      </c>
      <c r="N16" s="30">
        <f>+'15-6'!N16+'15-11'!N16</f>
        <v>0</v>
      </c>
      <c r="O16" s="30">
        <f>+'15-6'!O16+'15-11'!O16</f>
        <v>0</v>
      </c>
      <c r="P16" s="30">
        <f>+'15-6'!P16+'15-11'!P16</f>
        <v>0</v>
      </c>
      <c r="Q16" s="30">
        <f>+'15-6'!Q16+'15-11'!Q16</f>
        <v>0</v>
      </c>
      <c r="R16" s="30">
        <f>+'15-6'!R16+'15-11'!R16</f>
        <v>0</v>
      </c>
      <c r="S16" s="30">
        <f>+'15-6'!S16+'15-11'!S16</f>
        <v>0</v>
      </c>
      <c r="T16" s="30">
        <f>+'15-6'!T16+'15-11'!T16</f>
        <v>1</v>
      </c>
      <c r="U16" s="30">
        <f>+'15-6'!U16+'15-11'!U16</f>
        <v>3</v>
      </c>
      <c r="V16" s="30">
        <f>+'15-6'!V16+'15-11'!V16</f>
        <v>1</v>
      </c>
      <c r="W16" s="30">
        <f>+'15-6'!W16+'15-11'!W16</f>
        <v>5</v>
      </c>
      <c r="X16" s="30">
        <f>+'15-6'!X16+'15-11'!X16</f>
        <v>10</v>
      </c>
      <c r="Y16" s="30">
        <f>+'15-6'!Y16+'15-11'!Y16</f>
        <v>17</v>
      </c>
      <c r="Z16" s="30">
        <f>+'15-6'!Z16+'15-11'!Z16</f>
        <v>10</v>
      </c>
      <c r="AA16" s="30">
        <f>+'15-6'!AA16+'15-11'!AA16</f>
        <v>5</v>
      </c>
      <c r="AB16" s="30">
        <f>+'15-6'!AB16+'15-11'!AB16</f>
        <v>4</v>
      </c>
      <c r="AC16" s="30">
        <f>+'15-6'!AC16+'15-11'!AC16</f>
        <v>2</v>
      </c>
      <c r="AD16" s="30">
        <f>+'15-6'!AD16+'15-11'!AD16</f>
        <v>0</v>
      </c>
      <c r="AE16" s="30">
        <f>+'15-6'!AE16+'15-11'!AE16</f>
        <v>0</v>
      </c>
      <c r="AF16" s="30">
        <f>+'15-6'!AF16+'15-11'!AF16</f>
        <v>0</v>
      </c>
      <c r="AG16" s="19">
        <v>1402</v>
      </c>
    </row>
    <row r="17" spans="1:33" ht="29.25" customHeight="1">
      <c r="A17" s="15">
        <v>1403</v>
      </c>
      <c r="B17" s="33"/>
      <c r="C17" s="33"/>
      <c r="D17" s="33" t="s">
        <v>70</v>
      </c>
      <c r="E17" s="6">
        <f>+'15-6'!E17+'15-11'!E17</f>
        <v>12</v>
      </c>
      <c r="F17" s="30">
        <f>+'15-6'!F17+'15-11'!F17</f>
        <v>0</v>
      </c>
      <c r="G17" s="30">
        <f>+'15-6'!G17+'15-11'!G17</f>
        <v>0</v>
      </c>
      <c r="H17" s="30">
        <f>+'15-6'!H17+'15-11'!H17</f>
        <v>0</v>
      </c>
      <c r="I17" s="30">
        <f>+'15-6'!I17+'15-11'!I17</f>
        <v>0</v>
      </c>
      <c r="J17" s="30">
        <f>+'15-6'!J17+'15-11'!J17</f>
        <v>0</v>
      </c>
      <c r="K17" s="30">
        <f>+'15-6'!K17+'15-11'!K17</f>
        <v>0</v>
      </c>
      <c r="L17" s="30">
        <f>+'15-6'!L17+'15-11'!L17</f>
        <v>0</v>
      </c>
      <c r="M17" s="30">
        <f>+'15-6'!M17+'15-11'!M17</f>
        <v>0</v>
      </c>
      <c r="N17" s="30">
        <f>+'15-6'!N17+'15-11'!N17</f>
        <v>0</v>
      </c>
      <c r="O17" s="30">
        <f>+'15-6'!O17+'15-11'!O17</f>
        <v>1</v>
      </c>
      <c r="P17" s="30">
        <f>+'15-6'!P17+'15-11'!P17</f>
        <v>0</v>
      </c>
      <c r="Q17" s="30">
        <f>+'15-6'!Q17+'15-11'!Q17</f>
        <v>0</v>
      </c>
      <c r="R17" s="30">
        <f>+'15-6'!R17+'15-11'!R17</f>
        <v>0</v>
      </c>
      <c r="S17" s="30">
        <f>+'15-6'!S17+'15-11'!S17</f>
        <v>0</v>
      </c>
      <c r="T17" s="30">
        <f>+'15-6'!T17+'15-11'!T17</f>
        <v>2</v>
      </c>
      <c r="U17" s="30">
        <f>+'15-6'!U17+'15-11'!U17</f>
        <v>1</v>
      </c>
      <c r="V17" s="30">
        <f>+'15-6'!V17+'15-11'!V17</f>
        <v>1</v>
      </c>
      <c r="W17" s="30">
        <f>+'15-6'!W17+'15-11'!W17</f>
        <v>0</v>
      </c>
      <c r="X17" s="30">
        <f>+'15-6'!X17+'15-11'!X17</f>
        <v>0</v>
      </c>
      <c r="Y17" s="30">
        <f>+'15-6'!Y17+'15-11'!Y17</f>
        <v>1</v>
      </c>
      <c r="Z17" s="30">
        <f>+'15-6'!Z17+'15-11'!Z17</f>
        <v>3</v>
      </c>
      <c r="AA17" s="30">
        <f>+'15-6'!AA17+'15-11'!AA17</f>
        <v>1</v>
      </c>
      <c r="AB17" s="30">
        <f>+'15-6'!AB17+'15-11'!AB17</f>
        <v>2</v>
      </c>
      <c r="AC17" s="30">
        <f>+'15-6'!AC17+'15-11'!AC17</f>
        <v>0</v>
      </c>
      <c r="AD17" s="30">
        <f>+'15-6'!AD17+'15-11'!AD17</f>
        <v>0</v>
      </c>
      <c r="AE17" s="30">
        <f>+'15-6'!AE17+'15-11'!AE17</f>
        <v>0</v>
      </c>
      <c r="AF17" s="30">
        <f>+'15-6'!AF17+'15-11'!AF17</f>
        <v>0</v>
      </c>
      <c r="AG17" s="19">
        <v>1403</v>
      </c>
    </row>
    <row r="18" spans="1:33" ht="29.25" customHeight="1">
      <c r="A18" s="15">
        <v>1500</v>
      </c>
      <c r="B18" s="33"/>
      <c r="C18" s="58" t="s">
        <v>71</v>
      </c>
      <c r="D18" s="59"/>
      <c r="E18" s="6">
        <f>+'15-6'!E18+'15-11'!E18</f>
        <v>0</v>
      </c>
      <c r="F18" s="30">
        <f>+'15-6'!F18+'15-11'!F18</f>
        <v>0</v>
      </c>
      <c r="G18" s="30">
        <f>+'15-6'!G18+'15-11'!G18</f>
        <v>0</v>
      </c>
      <c r="H18" s="30">
        <f>+'15-6'!H18+'15-11'!H18</f>
        <v>0</v>
      </c>
      <c r="I18" s="30">
        <f>+'15-6'!I18+'15-11'!I18</f>
        <v>0</v>
      </c>
      <c r="J18" s="30">
        <f>+'15-6'!J18+'15-11'!J18</f>
        <v>0</v>
      </c>
      <c r="K18" s="30">
        <f>+'15-6'!K18+'15-11'!K18</f>
        <v>0</v>
      </c>
      <c r="L18" s="30">
        <f>+'15-6'!L18+'15-11'!L18</f>
        <v>0</v>
      </c>
      <c r="M18" s="30">
        <f>+'15-6'!M18+'15-11'!M18</f>
        <v>0</v>
      </c>
      <c r="N18" s="30">
        <f>+'15-6'!N18+'15-11'!N18</f>
        <v>0</v>
      </c>
      <c r="O18" s="30">
        <f>+'15-6'!O18+'15-11'!O18</f>
        <v>0</v>
      </c>
      <c r="P18" s="30">
        <f>+'15-6'!P18+'15-11'!P18</f>
        <v>0</v>
      </c>
      <c r="Q18" s="30">
        <f>+'15-6'!Q18+'15-11'!Q18</f>
        <v>0</v>
      </c>
      <c r="R18" s="30">
        <f>+'15-6'!R18+'15-11'!R18</f>
        <v>0</v>
      </c>
      <c r="S18" s="30">
        <f>+'15-6'!S18+'15-11'!S18</f>
        <v>0</v>
      </c>
      <c r="T18" s="30">
        <f>+'15-6'!T18+'15-11'!T18</f>
        <v>0</v>
      </c>
      <c r="U18" s="30">
        <f>+'15-6'!U18+'15-11'!U18</f>
        <v>0</v>
      </c>
      <c r="V18" s="30">
        <f>+'15-6'!V18+'15-11'!V18</f>
        <v>0</v>
      </c>
      <c r="W18" s="30">
        <f>+'15-6'!W18+'15-11'!W18</f>
        <v>0</v>
      </c>
      <c r="X18" s="30">
        <f>+'15-6'!X18+'15-11'!X18</f>
        <v>0</v>
      </c>
      <c r="Y18" s="30">
        <f>+'15-6'!Y18+'15-11'!Y18</f>
        <v>0</v>
      </c>
      <c r="Z18" s="30">
        <f>+'15-6'!Z18+'15-11'!Z18</f>
        <v>0</v>
      </c>
      <c r="AA18" s="30">
        <f>+'15-6'!AA18+'15-11'!AA18</f>
        <v>0</v>
      </c>
      <c r="AB18" s="30">
        <f>+'15-6'!AB18+'15-11'!AB18</f>
        <v>0</v>
      </c>
      <c r="AC18" s="30">
        <f>+'15-6'!AC18+'15-11'!AC18</f>
        <v>0</v>
      </c>
      <c r="AD18" s="30">
        <f>+'15-6'!AD18+'15-11'!AD18</f>
        <v>0</v>
      </c>
      <c r="AE18" s="30">
        <f>+'15-6'!AE18+'15-11'!AE18</f>
        <v>0</v>
      </c>
      <c r="AF18" s="30">
        <f>+'15-6'!AF18+'15-11'!AF18</f>
        <v>0</v>
      </c>
      <c r="AG18" s="19">
        <v>1500</v>
      </c>
    </row>
    <row r="19" spans="1:33" ht="29.25" customHeight="1">
      <c r="A19" s="15">
        <v>1600</v>
      </c>
      <c r="B19" s="33"/>
      <c r="C19" s="58" t="s">
        <v>72</v>
      </c>
      <c r="D19" s="59"/>
      <c r="E19" s="6">
        <f>+'15-6'!E19+'15-11'!E19</f>
        <v>57</v>
      </c>
      <c r="F19" s="30">
        <f>+'15-6'!F19+'15-11'!F19</f>
        <v>0</v>
      </c>
      <c r="G19" s="30">
        <f>+'15-6'!G19+'15-11'!G19</f>
        <v>0</v>
      </c>
      <c r="H19" s="30">
        <f>+'15-6'!H19+'15-11'!H19</f>
        <v>0</v>
      </c>
      <c r="I19" s="30">
        <f>+'15-6'!I19+'15-11'!I19</f>
        <v>0</v>
      </c>
      <c r="J19" s="30">
        <f>+'15-6'!J19+'15-11'!J19</f>
        <v>0</v>
      </c>
      <c r="K19" s="30">
        <f>+'15-6'!K19+'15-11'!K19</f>
        <v>0</v>
      </c>
      <c r="L19" s="30">
        <f>+'15-6'!L19+'15-11'!L19</f>
        <v>0</v>
      </c>
      <c r="M19" s="30">
        <f>+'15-6'!M19+'15-11'!M19</f>
        <v>0</v>
      </c>
      <c r="N19" s="30">
        <f>+'15-6'!N19+'15-11'!N19</f>
        <v>0</v>
      </c>
      <c r="O19" s="30">
        <f>+'15-6'!O19+'15-11'!O19</f>
        <v>0</v>
      </c>
      <c r="P19" s="30">
        <f>+'15-6'!P19+'15-11'!P19</f>
        <v>0</v>
      </c>
      <c r="Q19" s="30">
        <f>+'15-6'!Q19+'15-11'!Q19</f>
        <v>0</v>
      </c>
      <c r="R19" s="30">
        <f>+'15-6'!R19+'15-11'!R19</f>
        <v>0</v>
      </c>
      <c r="S19" s="30">
        <f>+'15-6'!S19+'15-11'!S19</f>
        <v>0</v>
      </c>
      <c r="T19" s="30">
        <f>+'15-6'!T19+'15-11'!T19</f>
        <v>1</v>
      </c>
      <c r="U19" s="30">
        <f>+'15-6'!U19+'15-11'!U19</f>
        <v>1</v>
      </c>
      <c r="V19" s="30">
        <f>+'15-6'!V19+'15-11'!V19</f>
        <v>3</v>
      </c>
      <c r="W19" s="30">
        <f>+'15-6'!W19+'15-11'!W19</f>
        <v>2</v>
      </c>
      <c r="X19" s="30">
        <f>+'15-6'!X19+'15-11'!X19</f>
        <v>6</v>
      </c>
      <c r="Y19" s="30">
        <f>+'15-6'!Y19+'15-11'!Y19</f>
        <v>7</v>
      </c>
      <c r="Z19" s="30">
        <f>+'15-6'!Z19+'15-11'!Z19</f>
        <v>16</v>
      </c>
      <c r="AA19" s="30">
        <f>+'15-6'!AA19+'15-11'!AA19</f>
        <v>7</v>
      </c>
      <c r="AB19" s="30">
        <f>+'15-6'!AB19+'15-11'!AB19</f>
        <v>7</v>
      </c>
      <c r="AC19" s="30">
        <f>+'15-6'!AC19+'15-11'!AC19</f>
        <v>6</v>
      </c>
      <c r="AD19" s="30">
        <f>+'15-6'!AD19+'15-11'!AD19</f>
        <v>1</v>
      </c>
      <c r="AE19" s="30">
        <f>+'15-6'!AE19+'15-11'!AE19</f>
        <v>0</v>
      </c>
      <c r="AF19" s="30">
        <f>+'15-6'!AF19+'15-11'!AF19</f>
        <v>0</v>
      </c>
      <c r="AG19" s="19">
        <v>1600</v>
      </c>
    </row>
    <row r="20" spans="1:33" ht="29.25" customHeight="1">
      <c r="A20" s="15">
        <v>2000</v>
      </c>
      <c r="B20" s="58" t="s">
        <v>112</v>
      </c>
      <c r="C20" s="60"/>
      <c r="D20" s="59"/>
      <c r="E20" s="6">
        <f>+'15-6'!E20+'15-11'!E20</f>
        <v>3334</v>
      </c>
      <c r="F20" s="30">
        <f>+'15-6'!F20+'15-11'!F20</f>
        <v>0</v>
      </c>
      <c r="G20" s="30">
        <f>+'15-6'!G20+'15-11'!G20</f>
        <v>0</v>
      </c>
      <c r="H20" s="30">
        <f>+'15-6'!H20+'15-11'!H20</f>
        <v>0</v>
      </c>
      <c r="I20" s="30">
        <f>+'15-6'!I20+'15-11'!I20</f>
        <v>0</v>
      </c>
      <c r="J20" s="30">
        <f>+'15-6'!J20+'15-11'!J20</f>
        <v>0</v>
      </c>
      <c r="K20" s="30">
        <f>+'15-6'!K20+'15-11'!K20</f>
        <v>0</v>
      </c>
      <c r="L20" s="30">
        <f>+'15-6'!L20+'15-11'!L20</f>
        <v>2</v>
      </c>
      <c r="M20" s="30">
        <f>+'15-6'!M20+'15-11'!M20</f>
        <v>1</v>
      </c>
      <c r="N20" s="30">
        <f>+'15-6'!N20+'15-11'!N20</f>
        <v>2</v>
      </c>
      <c r="O20" s="30">
        <f>+'15-6'!O20+'15-11'!O20</f>
        <v>8</v>
      </c>
      <c r="P20" s="30">
        <f>+'15-6'!P20+'15-11'!P20</f>
        <v>3</v>
      </c>
      <c r="Q20" s="30">
        <f>+'15-6'!Q20+'15-11'!Q20</f>
        <v>10</v>
      </c>
      <c r="R20" s="30">
        <f>+'15-6'!R20+'15-11'!R20</f>
        <v>18</v>
      </c>
      <c r="S20" s="30">
        <f>+'15-6'!S20+'15-11'!S20</f>
        <v>26</v>
      </c>
      <c r="T20" s="30">
        <f>+'15-6'!T20+'15-11'!T20</f>
        <v>81</v>
      </c>
      <c r="U20" s="30">
        <f>+'15-6'!U20+'15-11'!U20</f>
        <v>137</v>
      </c>
      <c r="V20" s="30">
        <f>+'15-6'!V20+'15-11'!V20</f>
        <v>190</v>
      </c>
      <c r="W20" s="30">
        <f>+'15-6'!W20+'15-11'!W20</f>
        <v>215</v>
      </c>
      <c r="X20" s="30">
        <f>+'15-6'!X20+'15-11'!X20</f>
        <v>386</v>
      </c>
      <c r="Y20" s="30">
        <f>+'15-6'!Y20+'15-11'!Y20</f>
        <v>564</v>
      </c>
      <c r="Z20" s="30">
        <f>+'15-6'!Z20+'15-11'!Z20</f>
        <v>583</v>
      </c>
      <c r="AA20" s="30">
        <f>+'15-6'!AA20+'15-11'!AA20</f>
        <v>488</v>
      </c>
      <c r="AB20" s="30">
        <f>+'15-6'!AB20+'15-11'!AB20</f>
        <v>388</v>
      </c>
      <c r="AC20" s="30">
        <f>+'15-6'!AC20+'15-11'!AC20</f>
        <v>181</v>
      </c>
      <c r="AD20" s="30">
        <f>+'15-6'!AD20+'15-11'!AD20</f>
        <v>50</v>
      </c>
      <c r="AE20" s="30">
        <f>+'15-6'!AE20+'15-11'!AE20</f>
        <v>1</v>
      </c>
      <c r="AF20" s="30">
        <f>+'15-6'!AF20+'15-11'!AF20</f>
        <v>0</v>
      </c>
      <c r="AG20" s="19">
        <v>2000</v>
      </c>
    </row>
    <row r="21" spans="1:33" ht="29.25" customHeight="1">
      <c r="A21" s="15">
        <v>2100</v>
      </c>
      <c r="B21" s="33"/>
      <c r="C21" s="58" t="s">
        <v>73</v>
      </c>
      <c r="D21" s="59"/>
      <c r="E21" s="6">
        <f>+'15-6'!E21+'15-11'!E21</f>
        <v>3253</v>
      </c>
      <c r="F21" s="30">
        <f>+'15-6'!F21+'15-11'!F21</f>
        <v>0</v>
      </c>
      <c r="G21" s="30">
        <f>+'15-6'!G21+'15-11'!G21</f>
        <v>0</v>
      </c>
      <c r="H21" s="30">
        <f>+'15-6'!H21+'15-11'!H21</f>
        <v>0</v>
      </c>
      <c r="I21" s="30">
        <f>+'15-6'!I21+'15-11'!I21</f>
        <v>0</v>
      </c>
      <c r="J21" s="30">
        <f>+'15-6'!J21+'15-11'!J21</f>
        <v>0</v>
      </c>
      <c r="K21" s="30">
        <f>+'15-6'!K21+'15-11'!K21</f>
        <v>0</v>
      </c>
      <c r="L21" s="30">
        <f>+'15-6'!L21+'15-11'!L21</f>
        <v>0</v>
      </c>
      <c r="M21" s="30">
        <f>+'15-6'!M21+'15-11'!M21</f>
        <v>1</v>
      </c>
      <c r="N21" s="30">
        <f>+'15-6'!N21+'15-11'!N21</f>
        <v>2</v>
      </c>
      <c r="O21" s="30">
        <f>+'15-6'!O21+'15-11'!O21</f>
        <v>8</v>
      </c>
      <c r="P21" s="30">
        <f>+'15-6'!P21+'15-11'!P21</f>
        <v>3</v>
      </c>
      <c r="Q21" s="30">
        <f>+'15-6'!Q21+'15-11'!Q21</f>
        <v>10</v>
      </c>
      <c r="R21" s="30">
        <f>+'15-6'!R21+'15-11'!R21</f>
        <v>18</v>
      </c>
      <c r="S21" s="30">
        <f>+'15-6'!S21+'15-11'!S21</f>
        <v>24</v>
      </c>
      <c r="T21" s="30">
        <f>+'15-6'!T21+'15-11'!T21</f>
        <v>77</v>
      </c>
      <c r="U21" s="30">
        <f>+'15-6'!U21+'15-11'!U21</f>
        <v>136</v>
      </c>
      <c r="V21" s="30">
        <f>+'15-6'!V21+'15-11'!V21</f>
        <v>187</v>
      </c>
      <c r="W21" s="30">
        <f>+'15-6'!W21+'15-11'!W21</f>
        <v>211</v>
      </c>
      <c r="X21" s="30">
        <f>+'15-6'!X21+'15-11'!X21</f>
        <v>380</v>
      </c>
      <c r="Y21" s="30">
        <f>+'15-6'!Y21+'15-11'!Y21</f>
        <v>552</v>
      </c>
      <c r="Z21" s="30">
        <f>+'15-6'!Z21+'15-11'!Z21</f>
        <v>571</v>
      </c>
      <c r="AA21" s="30">
        <f>+'15-6'!AA21+'15-11'!AA21</f>
        <v>473</v>
      </c>
      <c r="AB21" s="30">
        <f>+'15-6'!AB21+'15-11'!AB21</f>
        <v>377</v>
      </c>
      <c r="AC21" s="30">
        <f>+'15-6'!AC21+'15-11'!AC21</f>
        <v>177</v>
      </c>
      <c r="AD21" s="30">
        <f>+'15-6'!AD21+'15-11'!AD21</f>
        <v>45</v>
      </c>
      <c r="AE21" s="30">
        <f>+'15-6'!AE21+'15-11'!AE21</f>
        <v>1</v>
      </c>
      <c r="AF21" s="30">
        <f>+'15-6'!AF21+'15-11'!AF21</f>
        <v>0</v>
      </c>
      <c r="AG21" s="19">
        <v>2100</v>
      </c>
    </row>
    <row r="22" spans="1:33" ht="29.25" customHeight="1">
      <c r="A22" s="15">
        <v>2101</v>
      </c>
      <c r="B22" s="33"/>
      <c r="C22" s="33"/>
      <c r="D22" s="33" t="s">
        <v>74</v>
      </c>
      <c r="E22" s="6">
        <f>+'15-6'!E22+'15-11'!E22</f>
        <v>48</v>
      </c>
      <c r="F22" s="30">
        <f>+'15-6'!F22+'15-11'!F22</f>
        <v>0</v>
      </c>
      <c r="G22" s="30">
        <f>+'15-6'!G22+'15-11'!G22</f>
        <v>0</v>
      </c>
      <c r="H22" s="30">
        <f>+'15-6'!H22+'15-11'!H22</f>
        <v>0</v>
      </c>
      <c r="I22" s="30">
        <f>+'15-6'!I22+'15-11'!I22</f>
        <v>0</v>
      </c>
      <c r="J22" s="30">
        <f>+'15-6'!J22+'15-11'!J22</f>
        <v>0</v>
      </c>
      <c r="K22" s="30">
        <f>+'15-6'!K22+'15-11'!K22</f>
        <v>0</v>
      </c>
      <c r="L22" s="30">
        <f>+'15-6'!L22+'15-11'!L22</f>
        <v>0</v>
      </c>
      <c r="M22" s="30">
        <f>+'15-6'!M22+'15-11'!M22</f>
        <v>0</v>
      </c>
      <c r="N22" s="30">
        <f>+'15-6'!N22+'15-11'!N22</f>
        <v>0</v>
      </c>
      <c r="O22" s="30">
        <f>+'15-6'!O22+'15-11'!O22</f>
        <v>0</v>
      </c>
      <c r="P22" s="30">
        <f>+'15-6'!P22+'15-11'!P22</f>
        <v>0</v>
      </c>
      <c r="Q22" s="30">
        <f>+'15-6'!Q22+'15-11'!Q22</f>
        <v>0</v>
      </c>
      <c r="R22" s="30">
        <f>+'15-6'!R22+'15-11'!R22</f>
        <v>0</v>
      </c>
      <c r="S22" s="30">
        <f>+'15-6'!S22+'15-11'!S22</f>
        <v>0</v>
      </c>
      <c r="T22" s="30">
        <f>+'15-6'!T22+'15-11'!T22</f>
        <v>2</v>
      </c>
      <c r="U22" s="30">
        <f>+'15-6'!U22+'15-11'!U22</f>
        <v>3</v>
      </c>
      <c r="V22" s="30">
        <f>+'15-6'!V22+'15-11'!V22</f>
        <v>2</v>
      </c>
      <c r="W22" s="30">
        <f>+'15-6'!W22+'15-11'!W22</f>
        <v>7</v>
      </c>
      <c r="X22" s="30">
        <f>+'15-6'!X22+'15-11'!X22</f>
        <v>2</v>
      </c>
      <c r="Y22" s="30">
        <f>+'15-6'!Y22+'15-11'!Y22</f>
        <v>12</v>
      </c>
      <c r="Z22" s="30">
        <f>+'15-6'!Z22+'15-11'!Z22</f>
        <v>10</v>
      </c>
      <c r="AA22" s="30">
        <f>+'15-6'!AA22+'15-11'!AA22</f>
        <v>2</v>
      </c>
      <c r="AB22" s="30">
        <f>+'15-6'!AB22+'15-11'!AB22</f>
        <v>6</v>
      </c>
      <c r="AC22" s="30">
        <f>+'15-6'!AC22+'15-11'!AC22</f>
        <v>0</v>
      </c>
      <c r="AD22" s="30">
        <f>+'15-6'!AD22+'15-11'!AD22</f>
        <v>1</v>
      </c>
      <c r="AE22" s="30">
        <f>+'15-6'!AE22+'15-11'!AE22</f>
        <v>1</v>
      </c>
      <c r="AF22" s="30">
        <f>+'15-6'!AF22+'15-11'!AF22</f>
        <v>0</v>
      </c>
      <c r="AG22" s="19">
        <v>2101</v>
      </c>
    </row>
    <row r="23" spans="1:33" ht="29.25" customHeight="1">
      <c r="A23" s="15">
        <v>2102</v>
      </c>
      <c r="B23" s="33"/>
      <c r="C23" s="33"/>
      <c r="D23" s="33" t="s">
        <v>75</v>
      </c>
      <c r="E23" s="6">
        <f>+'15-6'!E23+'15-11'!E23</f>
        <v>94</v>
      </c>
      <c r="F23" s="30">
        <f>+'15-6'!F23+'15-11'!F23</f>
        <v>0</v>
      </c>
      <c r="G23" s="30">
        <f>+'15-6'!G23+'15-11'!G23</f>
        <v>0</v>
      </c>
      <c r="H23" s="30">
        <f>+'15-6'!H23+'15-11'!H23</f>
        <v>0</v>
      </c>
      <c r="I23" s="30">
        <f>+'15-6'!I23+'15-11'!I23</f>
        <v>0</v>
      </c>
      <c r="J23" s="30">
        <f>+'15-6'!J23+'15-11'!J23</f>
        <v>0</v>
      </c>
      <c r="K23" s="30">
        <f>+'15-6'!K23+'15-11'!K23</f>
        <v>0</v>
      </c>
      <c r="L23" s="30">
        <f>+'15-6'!L23+'15-11'!L23</f>
        <v>0</v>
      </c>
      <c r="M23" s="30">
        <f>+'15-6'!M23+'15-11'!M23</f>
        <v>0</v>
      </c>
      <c r="N23" s="30">
        <f>+'15-6'!N23+'15-11'!N23</f>
        <v>0</v>
      </c>
      <c r="O23" s="30">
        <f>+'15-6'!O23+'15-11'!O23</f>
        <v>0</v>
      </c>
      <c r="P23" s="30">
        <f>+'15-6'!P23+'15-11'!P23</f>
        <v>0</v>
      </c>
      <c r="Q23" s="30">
        <f>+'15-6'!Q23+'15-11'!Q23</f>
        <v>0</v>
      </c>
      <c r="R23" s="30">
        <f>+'15-6'!R23+'15-11'!R23</f>
        <v>0</v>
      </c>
      <c r="S23" s="30">
        <f>+'15-6'!S23+'15-11'!S23</f>
        <v>0</v>
      </c>
      <c r="T23" s="30">
        <f>+'15-6'!T23+'15-11'!T23</f>
        <v>4</v>
      </c>
      <c r="U23" s="30">
        <f>+'15-6'!U23+'15-11'!U23</f>
        <v>6</v>
      </c>
      <c r="V23" s="30">
        <f>+'15-6'!V23+'15-11'!V23</f>
        <v>10</v>
      </c>
      <c r="W23" s="30">
        <f>+'15-6'!W23+'15-11'!W23</f>
        <v>14</v>
      </c>
      <c r="X23" s="30">
        <f>+'15-6'!X23+'15-11'!X23</f>
        <v>11</v>
      </c>
      <c r="Y23" s="30">
        <f>+'15-6'!Y23+'15-11'!Y23</f>
        <v>23</v>
      </c>
      <c r="Z23" s="30">
        <f>+'15-6'!Z23+'15-11'!Z23</f>
        <v>16</v>
      </c>
      <c r="AA23" s="30">
        <f>+'15-6'!AA23+'15-11'!AA23</f>
        <v>3</v>
      </c>
      <c r="AB23" s="30">
        <f>+'15-6'!AB23+'15-11'!AB23</f>
        <v>4</v>
      </c>
      <c r="AC23" s="30">
        <f>+'15-6'!AC23+'15-11'!AC23</f>
        <v>2</v>
      </c>
      <c r="AD23" s="30">
        <f>+'15-6'!AD23+'15-11'!AD23</f>
        <v>1</v>
      </c>
      <c r="AE23" s="30">
        <f>+'15-6'!AE23+'15-11'!AE23</f>
        <v>0</v>
      </c>
      <c r="AF23" s="30">
        <f>+'15-6'!AF23+'15-11'!AF23</f>
        <v>0</v>
      </c>
      <c r="AG23" s="19">
        <v>2102</v>
      </c>
    </row>
    <row r="24" spans="1:33" ht="29.25" customHeight="1">
      <c r="A24" s="15">
        <v>2103</v>
      </c>
      <c r="B24" s="33"/>
      <c r="C24" s="33"/>
      <c r="D24" s="33" t="s">
        <v>76</v>
      </c>
      <c r="E24" s="6">
        <f>+'15-6'!E24+'15-11'!E24</f>
        <v>475</v>
      </c>
      <c r="F24" s="30">
        <f>+'15-6'!F24+'15-11'!F24</f>
        <v>0</v>
      </c>
      <c r="G24" s="30">
        <f>+'15-6'!G24+'15-11'!G24</f>
        <v>0</v>
      </c>
      <c r="H24" s="30">
        <f>+'15-6'!H24+'15-11'!H24</f>
        <v>0</v>
      </c>
      <c r="I24" s="30">
        <f>+'15-6'!I24+'15-11'!I24</f>
        <v>0</v>
      </c>
      <c r="J24" s="30">
        <f>+'15-6'!J24+'15-11'!J24</f>
        <v>0</v>
      </c>
      <c r="K24" s="30">
        <f>+'15-6'!K24+'15-11'!K24</f>
        <v>0</v>
      </c>
      <c r="L24" s="30">
        <f>+'15-6'!L24+'15-11'!L24</f>
        <v>0</v>
      </c>
      <c r="M24" s="30">
        <f>+'15-6'!M24+'15-11'!M24</f>
        <v>0</v>
      </c>
      <c r="N24" s="30">
        <f>+'15-6'!N24+'15-11'!N24</f>
        <v>0</v>
      </c>
      <c r="O24" s="30">
        <f>+'15-6'!O24+'15-11'!O24</f>
        <v>1</v>
      </c>
      <c r="P24" s="30">
        <f>+'15-6'!P24+'15-11'!P24</f>
        <v>2</v>
      </c>
      <c r="Q24" s="30">
        <f>+'15-6'!Q24+'15-11'!Q24</f>
        <v>2</v>
      </c>
      <c r="R24" s="30">
        <f>+'15-6'!R24+'15-11'!R24</f>
        <v>7</v>
      </c>
      <c r="S24" s="30">
        <f>+'15-6'!S24+'15-11'!S24</f>
        <v>8</v>
      </c>
      <c r="T24" s="30">
        <f>+'15-6'!T24+'15-11'!T24</f>
        <v>13</v>
      </c>
      <c r="U24" s="30">
        <f>+'15-6'!U24+'15-11'!U24</f>
        <v>13</v>
      </c>
      <c r="V24" s="30">
        <f>+'15-6'!V24+'15-11'!V24</f>
        <v>25</v>
      </c>
      <c r="W24" s="30">
        <f>+'15-6'!W24+'15-11'!W24</f>
        <v>25</v>
      </c>
      <c r="X24" s="30">
        <f>+'15-6'!X24+'15-11'!X24</f>
        <v>57</v>
      </c>
      <c r="Y24" s="30">
        <f>+'15-6'!Y24+'15-11'!Y24</f>
        <v>73</v>
      </c>
      <c r="Z24" s="30">
        <f>+'15-6'!Z24+'15-11'!Z24</f>
        <v>61</v>
      </c>
      <c r="AA24" s="30">
        <f>+'15-6'!AA24+'15-11'!AA24</f>
        <v>76</v>
      </c>
      <c r="AB24" s="30">
        <f>+'15-6'!AB24+'15-11'!AB24</f>
        <v>70</v>
      </c>
      <c r="AC24" s="30">
        <f>+'15-6'!AC24+'15-11'!AC24</f>
        <v>36</v>
      </c>
      <c r="AD24" s="30">
        <f>+'15-6'!AD24+'15-11'!AD24</f>
        <v>6</v>
      </c>
      <c r="AE24" s="30">
        <f>+'15-6'!AE24+'15-11'!AE24</f>
        <v>0</v>
      </c>
      <c r="AF24" s="30">
        <f>+'15-6'!AF24+'15-11'!AF24</f>
        <v>0</v>
      </c>
      <c r="AG24" s="19">
        <v>2103</v>
      </c>
    </row>
    <row r="25" spans="1:33" ht="29.25" customHeight="1">
      <c r="A25" s="15">
        <v>2104</v>
      </c>
      <c r="B25" s="33"/>
      <c r="C25" s="33"/>
      <c r="D25" s="33" t="s">
        <v>77</v>
      </c>
      <c r="E25" s="6">
        <f>+'15-6'!E25+'15-11'!E25</f>
        <v>250</v>
      </c>
      <c r="F25" s="30">
        <f>+'15-6'!F25+'15-11'!F25</f>
        <v>0</v>
      </c>
      <c r="G25" s="30">
        <f>+'15-6'!G25+'15-11'!G25</f>
        <v>0</v>
      </c>
      <c r="H25" s="30">
        <f>+'15-6'!H25+'15-11'!H25</f>
        <v>0</v>
      </c>
      <c r="I25" s="30">
        <f>+'15-6'!I25+'15-11'!I25</f>
        <v>0</v>
      </c>
      <c r="J25" s="30">
        <f>+'15-6'!J25+'15-11'!J25</f>
        <v>0</v>
      </c>
      <c r="K25" s="30">
        <f>+'15-6'!K25+'15-11'!K25</f>
        <v>0</v>
      </c>
      <c r="L25" s="30">
        <f>+'15-6'!L25+'15-11'!L25</f>
        <v>0</v>
      </c>
      <c r="M25" s="30">
        <f>+'15-6'!M25+'15-11'!M25</f>
        <v>0</v>
      </c>
      <c r="N25" s="30">
        <f>+'15-6'!N25+'15-11'!N25</f>
        <v>0</v>
      </c>
      <c r="O25" s="30">
        <f>+'15-6'!O25+'15-11'!O25</f>
        <v>0</v>
      </c>
      <c r="P25" s="30">
        <f>+'15-6'!P25+'15-11'!P25</f>
        <v>0</v>
      </c>
      <c r="Q25" s="30">
        <f>+'15-6'!Q25+'15-11'!Q25</f>
        <v>0</v>
      </c>
      <c r="R25" s="30">
        <f>+'15-6'!R25+'15-11'!R25</f>
        <v>0</v>
      </c>
      <c r="S25" s="30">
        <f>+'15-6'!S25+'15-11'!S25</f>
        <v>2</v>
      </c>
      <c r="T25" s="30">
        <f>+'15-6'!T25+'15-11'!T25</f>
        <v>7</v>
      </c>
      <c r="U25" s="30">
        <f>+'15-6'!U25+'15-11'!U25</f>
        <v>10</v>
      </c>
      <c r="V25" s="30">
        <f>+'15-6'!V25+'15-11'!V25</f>
        <v>14</v>
      </c>
      <c r="W25" s="30">
        <f>+'15-6'!W25+'15-11'!W25</f>
        <v>13</v>
      </c>
      <c r="X25" s="30">
        <f>+'15-6'!X25+'15-11'!X25</f>
        <v>36</v>
      </c>
      <c r="Y25" s="30">
        <f>+'15-6'!Y25+'15-11'!Y25</f>
        <v>38</v>
      </c>
      <c r="Z25" s="30">
        <f>+'15-6'!Z25+'15-11'!Z25</f>
        <v>37</v>
      </c>
      <c r="AA25" s="30">
        <f>+'15-6'!AA25+'15-11'!AA25</f>
        <v>43</v>
      </c>
      <c r="AB25" s="30">
        <f>+'15-6'!AB25+'15-11'!AB25</f>
        <v>27</v>
      </c>
      <c r="AC25" s="30">
        <f>+'15-6'!AC25+'15-11'!AC25</f>
        <v>18</v>
      </c>
      <c r="AD25" s="30">
        <f>+'15-6'!AD25+'15-11'!AD25</f>
        <v>5</v>
      </c>
      <c r="AE25" s="30">
        <f>+'15-6'!AE25+'15-11'!AE25</f>
        <v>0</v>
      </c>
      <c r="AF25" s="30">
        <f>+'15-6'!AF25+'15-11'!AF25</f>
        <v>0</v>
      </c>
      <c r="AG25" s="19">
        <v>2104</v>
      </c>
    </row>
    <row r="26" spans="1:33" ht="29.25" customHeight="1">
      <c r="A26" s="15">
        <v>2105</v>
      </c>
      <c r="B26" s="33"/>
      <c r="C26" s="33"/>
      <c r="D26" s="39" t="s">
        <v>177</v>
      </c>
      <c r="E26" s="6">
        <f>+'15-6'!E26+'15-11'!E26</f>
        <v>129</v>
      </c>
      <c r="F26" s="30">
        <f>+'15-6'!F26+'15-11'!F26</f>
        <v>0</v>
      </c>
      <c r="G26" s="30">
        <f>+'15-6'!G26+'15-11'!G26</f>
        <v>0</v>
      </c>
      <c r="H26" s="30">
        <f>+'15-6'!H26+'15-11'!H26</f>
        <v>0</v>
      </c>
      <c r="I26" s="30">
        <f>+'15-6'!I26+'15-11'!I26</f>
        <v>0</v>
      </c>
      <c r="J26" s="30">
        <f>+'15-6'!J26+'15-11'!J26</f>
        <v>0</v>
      </c>
      <c r="K26" s="30">
        <f>+'15-6'!K26+'15-11'!K26</f>
        <v>0</v>
      </c>
      <c r="L26" s="30">
        <f>+'15-6'!L26+'15-11'!L26</f>
        <v>0</v>
      </c>
      <c r="M26" s="30">
        <f>+'15-6'!M26+'15-11'!M26</f>
        <v>0</v>
      </c>
      <c r="N26" s="30">
        <f>+'15-6'!N26+'15-11'!N26</f>
        <v>0</v>
      </c>
      <c r="O26" s="30">
        <f>+'15-6'!O26+'15-11'!O26</f>
        <v>2</v>
      </c>
      <c r="P26" s="30">
        <f>+'15-6'!P26+'15-11'!P26</f>
        <v>0</v>
      </c>
      <c r="Q26" s="30">
        <f>+'15-6'!Q26+'15-11'!Q26</f>
        <v>0</v>
      </c>
      <c r="R26" s="30">
        <f>+'15-6'!R26+'15-11'!R26</f>
        <v>1</v>
      </c>
      <c r="S26" s="30">
        <f>+'15-6'!S26+'15-11'!S26</f>
        <v>0</v>
      </c>
      <c r="T26" s="30">
        <f>+'15-6'!T26+'15-11'!T26</f>
        <v>3</v>
      </c>
      <c r="U26" s="30">
        <f>+'15-6'!U26+'15-11'!U26</f>
        <v>15</v>
      </c>
      <c r="V26" s="30">
        <f>+'15-6'!V26+'15-11'!V26</f>
        <v>8</v>
      </c>
      <c r="W26" s="30">
        <f>+'15-6'!W26+'15-11'!W26</f>
        <v>8</v>
      </c>
      <c r="X26" s="30">
        <f>+'15-6'!X26+'15-11'!X26</f>
        <v>22</v>
      </c>
      <c r="Y26" s="30">
        <f>+'15-6'!Y26+'15-11'!Y26</f>
        <v>20</v>
      </c>
      <c r="Z26" s="30">
        <f>+'15-6'!Z26+'15-11'!Z26</f>
        <v>19</v>
      </c>
      <c r="AA26" s="30">
        <f>+'15-6'!AA26+'15-11'!AA26</f>
        <v>14</v>
      </c>
      <c r="AB26" s="30">
        <f>+'15-6'!AB26+'15-11'!AB26</f>
        <v>10</v>
      </c>
      <c r="AC26" s="30">
        <f>+'15-6'!AC26+'15-11'!AC26</f>
        <v>7</v>
      </c>
      <c r="AD26" s="30">
        <f>+'15-6'!AD26+'15-11'!AD26</f>
        <v>0</v>
      </c>
      <c r="AE26" s="30">
        <f>+'15-6'!AE26+'15-11'!AE26</f>
        <v>0</v>
      </c>
      <c r="AF26" s="30">
        <f>+'15-6'!AF26+'15-11'!AF26</f>
        <v>0</v>
      </c>
      <c r="AG26" s="19">
        <v>2105</v>
      </c>
    </row>
    <row r="27" spans="1:33" ht="29.25" customHeight="1">
      <c r="A27" s="15">
        <v>2106</v>
      </c>
      <c r="B27" s="33"/>
      <c r="C27" s="33"/>
      <c r="D27" s="33" t="s">
        <v>78</v>
      </c>
      <c r="E27" s="6">
        <f>+'15-6'!E27+'15-11'!E27</f>
        <v>413</v>
      </c>
      <c r="F27" s="30">
        <f>+'15-6'!F27+'15-11'!F27</f>
        <v>0</v>
      </c>
      <c r="G27" s="30">
        <f>+'15-6'!G27+'15-11'!G27</f>
        <v>0</v>
      </c>
      <c r="H27" s="30">
        <f>+'15-6'!H27+'15-11'!H27</f>
        <v>0</v>
      </c>
      <c r="I27" s="30">
        <f>+'15-6'!I27+'15-11'!I27</f>
        <v>0</v>
      </c>
      <c r="J27" s="30">
        <f>+'15-6'!J27+'15-11'!J27</f>
        <v>0</v>
      </c>
      <c r="K27" s="30">
        <f>+'15-6'!K27+'15-11'!K27</f>
        <v>0</v>
      </c>
      <c r="L27" s="30">
        <f>+'15-6'!L27+'15-11'!L27</f>
        <v>0</v>
      </c>
      <c r="M27" s="30">
        <f>+'15-6'!M27+'15-11'!M27</f>
        <v>0</v>
      </c>
      <c r="N27" s="30">
        <f>+'15-6'!N27+'15-11'!N27</f>
        <v>0</v>
      </c>
      <c r="O27" s="30">
        <f>+'15-6'!O27+'15-11'!O27</f>
        <v>0</v>
      </c>
      <c r="P27" s="30">
        <f>+'15-6'!P27+'15-11'!P27</f>
        <v>0</v>
      </c>
      <c r="Q27" s="30">
        <f>+'15-6'!Q27+'15-11'!Q27</f>
        <v>0</v>
      </c>
      <c r="R27" s="30">
        <f>+'15-6'!R27+'15-11'!R27</f>
        <v>1</v>
      </c>
      <c r="S27" s="30">
        <f>+'15-6'!S27+'15-11'!S27</f>
        <v>2</v>
      </c>
      <c r="T27" s="30">
        <f>+'15-6'!T27+'15-11'!T27</f>
        <v>7</v>
      </c>
      <c r="U27" s="30">
        <f>+'15-6'!U27+'15-11'!U27</f>
        <v>10</v>
      </c>
      <c r="V27" s="30">
        <f>+'15-6'!V27+'15-11'!V27</f>
        <v>23</v>
      </c>
      <c r="W27" s="30">
        <f>+'15-6'!W27+'15-11'!W27</f>
        <v>43</v>
      </c>
      <c r="X27" s="30">
        <f>+'15-6'!X27+'15-11'!X27</f>
        <v>69</v>
      </c>
      <c r="Y27" s="30">
        <f>+'15-6'!Y27+'15-11'!Y27</f>
        <v>92</v>
      </c>
      <c r="Z27" s="30">
        <f>+'15-6'!Z27+'15-11'!Z27</f>
        <v>85</v>
      </c>
      <c r="AA27" s="30">
        <f>+'15-6'!AA27+'15-11'!AA27</f>
        <v>42</v>
      </c>
      <c r="AB27" s="30">
        <f>+'15-6'!AB27+'15-11'!AB27</f>
        <v>29</v>
      </c>
      <c r="AC27" s="30">
        <f>+'15-6'!AC27+'15-11'!AC27</f>
        <v>10</v>
      </c>
      <c r="AD27" s="30">
        <f>+'15-6'!AD27+'15-11'!AD27</f>
        <v>0</v>
      </c>
      <c r="AE27" s="30">
        <f>+'15-6'!AE27+'15-11'!AE27</f>
        <v>0</v>
      </c>
      <c r="AF27" s="30">
        <f>+'15-6'!AF27+'15-11'!AF27</f>
        <v>0</v>
      </c>
      <c r="AG27" s="19">
        <v>2106</v>
      </c>
    </row>
    <row r="28" spans="1:33" ht="29.25" customHeight="1">
      <c r="A28" s="15">
        <v>2107</v>
      </c>
      <c r="B28" s="33"/>
      <c r="C28" s="33"/>
      <c r="D28" s="33" t="s">
        <v>79</v>
      </c>
      <c r="E28" s="6">
        <f>+'15-6'!E28+'15-11'!E28</f>
        <v>191</v>
      </c>
      <c r="F28" s="30">
        <f>+'15-6'!F28+'15-11'!F28</f>
        <v>0</v>
      </c>
      <c r="G28" s="30">
        <f>+'15-6'!G28+'15-11'!G28</f>
        <v>0</v>
      </c>
      <c r="H28" s="30">
        <f>+'15-6'!H28+'15-11'!H28</f>
        <v>0</v>
      </c>
      <c r="I28" s="30">
        <f>+'15-6'!I28+'15-11'!I28</f>
        <v>0</v>
      </c>
      <c r="J28" s="30">
        <f>+'15-6'!J28+'15-11'!J28</f>
        <v>0</v>
      </c>
      <c r="K28" s="30">
        <f>+'15-6'!K28+'15-11'!K28</f>
        <v>0</v>
      </c>
      <c r="L28" s="30">
        <f>+'15-6'!L28+'15-11'!L28</f>
        <v>0</v>
      </c>
      <c r="M28" s="30">
        <f>+'15-6'!M28+'15-11'!M28</f>
        <v>0</v>
      </c>
      <c r="N28" s="30">
        <f>+'15-6'!N28+'15-11'!N28</f>
        <v>0</v>
      </c>
      <c r="O28" s="30">
        <f>+'15-6'!O28+'15-11'!O28</f>
        <v>0</v>
      </c>
      <c r="P28" s="30">
        <f>+'15-6'!P28+'15-11'!P28</f>
        <v>0</v>
      </c>
      <c r="Q28" s="30">
        <f>+'15-6'!Q28+'15-11'!Q28</f>
        <v>0</v>
      </c>
      <c r="R28" s="30">
        <f>+'15-6'!R28+'15-11'!R28</f>
        <v>0</v>
      </c>
      <c r="S28" s="30">
        <f>+'15-6'!S28+'15-11'!S28</f>
        <v>0</v>
      </c>
      <c r="T28" s="30">
        <f>+'15-6'!T28+'15-11'!T28</f>
        <v>0</v>
      </c>
      <c r="U28" s="30">
        <f>+'15-6'!U28+'15-11'!U28</f>
        <v>5</v>
      </c>
      <c r="V28" s="30">
        <f>+'15-6'!V28+'15-11'!V28</f>
        <v>7</v>
      </c>
      <c r="W28" s="30">
        <f>+'15-6'!W28+'15-11'!W28</f>
        <v>8</v>
      </c>
      <c r="X28" s="30">
        <f>+'15-6'!X28+'15-11'!X28</f>
        <v>14</v>
      </c>
      <c r="Y28" s="30">
        <f>+'15-6'!Y28+'15-11'!Y28</f>
        <v>37</v>
      </c>
      <c r="Z28" s="30">
        <f>+'15-6'!Z28+'15-11'!Z28</f>
        <v>42</v>
      </c>
      <c r="AA28" s="30">
        <f>+'15-6'!AA28+'15-11'!AA28</f>
        <v>31</v>
      </c>
      <c r="AB28" s="30">
        <f>+'15-6'!AB28+'15-11'!AB28</f>
        <v>25</v>
      </c>
      <c r="AC28" s="30">
        <f>+'15-6'!AC28+'15-11'!AC28</f>
        <v>15</v>
      </c>
      <c r="AD28" s="30">
        <f>+'15-6'!AD28+'15-11'!AD28</f>
        <v>7</v>
      </c>
      <c r="AE28" s="30">
        <f>+'15-6'!AE28+'15-11'!AE28</f>
        <v>0</v>
      </c>
      <c r="AF28" s="30">
        <f>+'15-6'!AF28+'15-11'!AF28</f>
        <v>0</v>
      </c>
      <c r="AG28" s="19">
        <v>2107</v>
      </c>
    </row>
    <row r="29" spans="1:33" ht="29.25" customHeight="1">
      <c r="A29" s="15">
        <v>2108</v>
      </c>
      <c r="B29" s="33"/>
      <c r="C29" s="33"/>
      <c r="D29" s="33" t="s">
        <v>80</v>
      </c>
      <c r="E29" s="6">
        <f>+'15-6'!E29+'15-11'!E29</f>
        <v>227</v>
      </c>
      <c r="F29" s="30">
        <f>+'15-6'!F29+'15-11'!F29</f>
        <v>0</v>
      </c>
      <c r="G29" s="30">
        <f>+'15-6'!G29+'15-11'!G29</f>
        <v>0</v>
      </c>
      <c r="H29" s="30">
        <f>+'15-6'!H29+'15-11'!H29</f>
        <v>0</v>
      </c>
      <c r="I29" s="30">
        <f>+'15-6'!I29+'15-11'!I29</f>
        <v>0</v>
      </c>
      <c r="J29" s="30">
        <f>+'15-6'!J29+'15-11'!J29</f>
        <v>0</v>
      </c>
      <c r="K29" s="30">
        <f>+'15-6'!K29+'15-11'!K29</f>
        <v>0</v>
      </c>
      <c r="L29" s="30">
        <f>+'15-6'!L29+'15-11'!L29</f>
        <v>0</v>
      </c>
      <c r="M29" s="30">
        <f>+'15-6'!M29+'15-11'!M29</f>
        <v>0</v>
      </c>
      <c r="N29" s="30">
        <f>+'15-6'!N29+'15-11'!N29</f>
        <v>0</v>
      </c>
      <c r="O29" s="30">
        <f>+'15-6'!O29+'15-11'!O29</f>
        <v>0</v>
      </c>
      <c r="P29" s="30">
        <f>+'15-6'!P29+'15-11'!P29</f>
        <v>0</v>
      </c>
      <c r="Q29" s="30">
        <f>+'15-6'!Q29+'15-11'!Q29</f>
        <v>0</v>
      </c>
      <c r="R29" s="30">
        <f>+'15-6'!R29+'15-11'!R29</f>
        <v>1</v>
      </c>
      <c r="S29" s="30">
        <f>+'15-6'!S29+'15-11'!S29</f>
        <v>2</v>
      </c>
      <c r="T29" s="30">
        <f>+'15-6'!T29+'15-11'!T29</f>
        <v>0</v>
      </c>
      <c r="U29" s="30">
        <f>+'15-6'!U29+'15-11'!U29</f>
        <v>5</v>
      </c>
      <c r="V29" s="30">
        <f>+'15-6'!V29+'15-11'!V29</f>
        <v>8</v>
      </c>
      <c r="W29" s="30">
        <f>+'15-6'!W29+'15-11'!W29</f>
        <v>11</v>
      </c>
      <c r="X29" s="30">
        <f>+'15-6'!X29+'15-11'!X29</f>
        <v>30</v>
      </c>
      <c r="Y29" s="30">
        <f>+'15-6'!Y29+'15-11'!Y29</f>
        <v>29</v>
      </c>
      <c r="Z29" s="30">
        <f>+'15-6'!Z29+'15-11'!Z29</f>
        <v>50</v>
      </c>
      <c r="AA29" s="30">
        <f>+'15-6'!AA29+'15-11'!AA29</f>
        <v>43</v>
      </c>
      <c r="AB29" s="30">
        <f>+'15-6'!AB29+'15-11'!AB29</f>
        <v>34</v>
      </c>
      <c r="AC29" s="30">
        <f>+'15-6'!AC29+'15-11'!AC29</f>
        <v>11</v>
      </c>
      <c r="AD29" s="30">
        <f>+'15-6'!AD29+'15-11'!AD29</f>
        <v>3</v>
      </c>
      <c r="AE29" s="30">
        <f>+'15-6'!AE29+'15-11'!AE29</f>
        <v>0</v>
      </c>
      <c r="AF29" s="30">
        <f>+'15-6'!AF29+'15-11'!AF29</f>
        <v>0</v>
      </c>
      <c r="AG29" s="19">
        <v>2108</v>
      </c>
    </row>
    <row r="30" spans="1:33" ht="29.25" customHeight="1">
      <c r="A30" s="15">
        <v>2109</v>
      </c>
      <c r="B30" s="33"/>
      <c r="C30" s="33"/>
      <c r="D30" s="33" t="s">
        <v>81</v>
      </c>
      <c r="E30" s="6">
        <f>+'15-6'!E30+'15-11'!E30</f>
        <v>11</v>
      </c>
      <c r="F30" s="30">
        <f>+'15-6'!F30+'15-11'!F30</f>
        <v>0</v>
      </c>
      <c r="G30" s="30">
        <f>+'15-6'!G30+'15-11'!G30</f>
        <v>0</v>
      </c>
      <c r="H30" s="30">
        <f>+'15-6'!H30+'15-11'!H30</f>
        <v>0</v>
      </c>
      <c r="I30" s="30">
        <f>+'15-6'!I30+'15-11'!I30</f>
        <v>0</v>
      </c>
      <c r="J30" s="30">
        <f>+'15-6'!J30+'15-11'!J30</f>
        <v>0</v>
      </c>
      <c r="K30" s="30">
        <f>+'15-6'!K30+'15-11'!K30</f>
        <v>0</v>
      </c>
      <c r="L30" s="30">
        <f>+'15-6'!L30+'15-11'!L30</f>
        <v>0</v>
      </c>
      <c r="M30" s="30">
        <f>+'15-6'!M30+'15-11'!M30</f>
        <v>0</v>
      </c>
      <c r="N30" s="30">
        <f>+'15-6'!N30+'15-11'!N30</f>
        <v>0</v>
      </c>
      <c r="O30" s="30">
        <f>+'15-6'!O30+'15-11'!O30</f>
        <v>0</v>
      </c>
      <c r="P30" s="30">
        <f>+'15-6'!P30+'15-11'!P30</f>
        <v>0</v>
      </c>
      <c r="Q30" s="30">
        <f>+'15-6'!Q30+'15-11'!Q30</f>
        <v>0</v>
      </c>
      <c r="R30" s="30">
        <f>+'15-6'!R30+'15-11'!R30</f>
        <v>0</v>
      </c>
      <c r="S30" s="30">
        <f>+'15-6'!S30+'15-11'!S30</f>
        <v>0</v>
      </c>
      <c r="T30" s="30">
        <f>+'15-6'!T30+'15-11'!T30</f>
        <v>0</v>
      </c>
      <c r="U30" s="30">
        <f>+'15-6'!U30+'15-11'!U30</f>
        <v>1</v>
      </c>
      <c r="V30" s="30">
        <f>+'15-6'!V30+'15-11'!V30</f>
        <v>0</v>
      </c>
      <c r="W30" s="30">
        <f>+'15-6'!W30+'15-11'!W30</f>
        <v>1</v>
      </c>
      <c r="X30" s="30">
        <f>+'15-6'!X30+'15-11'!X30</f>
        <v>0</v>
      </c>
      <c r="Y30" s="30">
        <f>+'15-6'!Y30+'15-11'!Y30</f>
        <v>1</v>
      </c>
      <c r="Z30" s="30">
        <f>+'15-6'!Z30+'15-11'!Z30</f>
        <v>2</v>
      </c>
      <c r="AA30" s="30">
        <f>+'15-6'!AA30+'15-11'!AA30</f>
        <v>3</v>
      </c>
      <c r="AB30" s="30">
        <f>+'15-6'!AB30+'15-11'!AB30</f>
        <v>2</v>
      </c>
      <c r="AC30" s="30">
        <f>+'15-6'!AC30+'15-11'!AC30</f>
        <v>1</v>
      </c>
      <c r="AD30" s="30">
        <f>+'15-6'!AD30+'15-11'!AD30</f>
        <v>0</v>
      </c>
      <c r="AE30" s="30">
        <f>+'15-6'!AE30+'15-11'!AE30</f>
        <v>0</v>
      </c>
      <c r="AF30" s="30">
        <f>+'15-6'!AF30+'15-11'!AF30</f>
        <v>0</v>
      </c>
      <c r="AG30" s="19">
        <v>2109</v>
      </c>
    </row>
    <row r="31" spans="1:33" ht="29.25" customHeight="1">
      <c r="A31" s="15">
        <v>2110</v>
      </c>
      <c r="B31" s="33"/>
      <c r="C31" s="33"/>
      <c r="D31" s="33" t="s">
        <v>82</v>
      </c>
      <c r="E31" s="6">
        <f>+'15-6'!E31+'15-11'!E31</f>
        <v>613</v>
      </c>
      <c r="F31" s="30">
        <f>+'15-6'!F31+'15-11'!F31</f>
        <v>0</v>
      </c>
      <c r="G31" s="30">
        <f>+'15-6'!G31+'15-11'!G31</f>
        <v>0</v>
      </c>
      <c r="H31" s="30">
        <f>+'15-6'!H31+'15-11'!H31</f>
        <v>0</v>
      </c>
      <c r="I31" s="30">
        <f>+'15-6'!I31+'15-11'!I31</f>
        <v>0</v>
      </c>
      <c r="J31" s="30">
        <f>+'15-6'!J31+'15-11'!J31</f>
        <v>0</v>
      </c>
      <c r="K31" s="30">
        <f>+'15-6'!K31+'15-11'!K31</f>
        <v>0</v>
      </c>
      <c r="L31" s="30">
        <f>+'15-6'!L31+'15-11'!L31</f>
        <v>0</v>
      </c>
      <c r="M31" s="30">
        <f>+'15-6'!M31+'15-11'!M31</f>
        <v>0</v>
      </c>
      <c r="N31" s="30">
        <f>+'15-6'!N31+'15-11'!N31</f>
        <v>0</v>
      </c>
      <c r="O31" s="30">
        <f>+'15-6'!O31+'15-11'!O31</f>
        <v>0</v>
      </c>
      <c r="P31" s="30">
        <f>+'15-6'!P31+'15-11'!P31</f>
        <v>0</v>
      </c>
      <c r="Q31" s="30">
        <f>+'15-6'!Q31+'15-11'!Q31</f>
        <v>1</v>
      </c>
      <c r="R31" s="30">
        <f>+'15-6'!R31+'15-11'!R31</f>
        <v>1</v>
      </c>
      <c r="S31" s="30">
        <f>+'15-6'!S31+'15-11'!S31</f>
        <v>2</v>
      </c>
      <c r="T31" s="30">
        <f>+'15-6'!T31+'15-11'!T31</f>
        <v>9</v>
      </c>
      <c r="U31" s="30">
        <f>+'15-6'!U31+'15-11'!U31</f>
        <v>21</v>
      </c>
      <c r="V31" s="30">
        <f>+'15-6'!V31+'15-11'!V31</f>
        <v>21</v>
      </c>
      <c r="W31" s="30">
        <f>+'15-6'!W31+'15-11'!W31</f>
        <v>36</v>
      </c>
      <c r="X31" s="30">
        <f>+'15-6'!X31+'15-11'!X31</f>
        <v>59</v>
      </c>
      <c r="Y31" s="30">
        <f>+'15-6'!Y31+'15-11'!Y31</f>
        <v>112</v>
      </c>
      <c r="Z31" s="30">
        <f>+'15-6'!Z31+'15-11'!Z31</f>
        <v>124</v>
      </c>
      <c r="AA31" s="30">
        <f>+'15-6'!AA31+'15-11'!AA31</f>
        <v>120</v>
      </c>
      <c r="AB31" s="30">
        <f>+'15-6'!AB31+'15-11'!AB31</f>
        <v>71</v>
      </c>
      <c r="AC31" s="30">
        <f>+'15-6'!AC31+'15-11'!AC31</f>
        <v>29</v>
      </c>
      <c r="AD31" s="30">
        <f>+'15-6'!AD31+'15-11'!AD31</f>
        <v>7</v>
      </c>
      <c r="AE31" s="30">
        <f>+'15-6'!AE31+'15-11'!AE31</f>
        <v>0</v>
      </c>
      <c r="AF31" s="30">
        <f>+'15-6'!AF31+'15-11'!AF31</f>
        <v>0</v>
      </c>
      <c r="AG31" s="19">
        <v>2110</v>
      </c>
    </row>
    <row r="32" spans="1:33" ht="29.25" customHeight="1">
      <c r="A32" s="17">
        <v>2111</v>
      </c>
      <c r="B32" s="34"/>
      <c r="C32" s="34"/>
      <c r="D32" s="34" t="s">
        <v>83</v>
      </c>
      <c r="E32" s="7">
        <f>+'15-6'!E32+'15-11'!E32</f>
        <v>11</v>
      </c>
      <c r="F32" s="41">
        <f>+'15-6'!F32+'15-11'!F32</f>
        <v>0</v>
      </c>
      <c r="G32" s="41">
        <f>+'15-6'!G32+'15-11'!G32</f>
        <v>0</v>
      </c>
      <c r="H32" s="41">
        <f>+'15-6'!H32+'15-11'!H32</f>
        <v>0</v>
      </c>
      <c r="I32" s="41">
        <f>+'15-6'!I32+'15-11'!I32</f>
        <v>0</v>
      </c>
      <c r="J32" s="41">
        <f>+'15-6'!J32+'15-11'!J32</f>
        <v>0</v>
      </c>
      <c r="K32" s="41">
        <f>+'15-6'!K32+'15-11'!K32</f>
        <v>0</v>
      </c>
      <c r="L32" s="41">
        <f>+'15-6'!L32+'15-11'!L32</f>
        <v>0</v>
      </c>
      <c r="M32" s="41">
        <f>+'15-6'!M32+'15-11'!M32</f>
        <v>0</v>
      </c>
      <c r="N32" s="41">
        <f>+'15-6'!N32+'15-11'!N32</f>
        <v>0</v>
      </c>
      <c r="O32" s="41">
        <f>+'15-6'!O32+'15-11'!O32</f>
        <v>0</v>
      </c>
      <c r="P32" s="41">
        <f>+'15-6'!P32+'15-11'!P32</f>
        <v>0</v>
      </c>
      <c r="Q32" s="41">
        <f>+'15-6'!Q32+'15-11'!Q32</f>
        <v>0</v>
      </c>
      <c r="R32" s="41">
        <f>+'15-6'!R32+'15-11'!R32</f>
        <v>0</v>
      </c>
      <c r="S32" s="41">
        <f>+'15-6'!S32+'15-11'!S32</f>
        <v>0</v>
      </c>
      <c r="T32" s="41">
        <f>+'15-6'!T32+'15-11'!T32</f>
        <v>0</v>
      </c>
      <c r="U32" s="41">
        <f>+'15-6'!U32+'15-11'!U32</f>
        <v>0</v>
      </c>
      <c r="V32" s="41">
        <f>+'15-6'!V32+'15-11'!V32</f>
        <v>0</v>
      </c>
      <c r="W32" s="41">
        <f>+'15-6'!W32+'15-11'!W32</f>
        <v>1</v>
      </c>
      <c r="X32" s="41">
        <f>+'15-6'!X32+'15-11'!X32</f>
        <v>1</v>
      </c>
      <c r="Y32" s="41">
        <f>+'15-6'!Y32+'15-11'!Y32</f>
        <v>0</v>
      </c>
      <c r="Z32" s="41">
        <f>+'15-6'!Z32+'15-11'!Z32</f>
        <v>0</v>
      </c>
      <c r="AA32" s="41">
        <f>+'15-6'!AA32+'15-11'!AA32</f>
        <v>3</v>
      </c>
      <c r="AB32" s="41">
        <f>+'15-6'!AB32+'15-11'!AB32</f>
        <v>2</v>
      </c>
      <c r="AC32" s="41">
        <f>+'15-6'!AC32+'15-11'!AC32</f>
        <v>3</v>
      </c>
      <c r="AD32" s="41">
        <f>+'15-6'!AD32+'15-11'!AD32</f>
        <v>1</v>
      </c>
      <c r="AE32" s="41">
        <f>+'15-6'!AE32+'15-11'!AE32</f>
        <v>0</v>
      </c>
      <c r="AF32" s="41">
        <f>+'15-6'!AF32+'15-11'!AF32</f>
        <v>0</v>
      </c>
      <c r="AG32" s="38">
        <v>2111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1">
    <mergeCell ref="E1:AC2"/>
    <mergeCell ref="E5:E6"/>
    <mergeCell ref="F5:F6"/>
    <mergeCell ref="G5:G6"/>
    <mergeCell ref="H5:H6"/>
    <mergeCell ref="K5:K6"/>
    <mergeCell ref="L5:L6"/>
    <mergeCell ref="I5:I6"/>
    <mergeCell ref="J5:J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54" right="0.3" top="0.68" bottom="0.41" header="0.5118110236220472" footer="0.5118110236220472"/>
  <pageSetup blackAndWhite="1" fitToHeight="1" fitToWidth="1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10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16400</v>
      </c>
      <c r="B7" s="33"/>
      <c r="C7" s="58" t="s">
        <v>153</v>
      </c>
      <c r="D7" s="59"/>
      <c r="E7" s="5">
        <f>SUM(K7:AF7)</f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1">
        <v>0</v>
      </c>
      <c r="AG7" s="15">
        <v>16400</v>
      </c>
    </row>
    <row r="8" spans="1:33" ht="29.25" customHeight="1">
      <c r="A8" s="15">
        <v>16500</v>
      </c>
      <c r="B8" s="33"/>
      <c r="C8" s="58" t="s">
        <v>154</v>
      </c>
      <c r="D8" s="59"/>
      <c r="E8" s="6">
        <f aca="true" t="shared" si="0" ref="E8:E33">SUM(K8:AF8)</f>
        <v>1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3">
        <v>0</v>
      </c>
      <c r="AG8" s="15">
        <v>16500</v>
      </c>
    </row>
    <row r="9" spans="1:33" ht="29.25" customHeight="1">
      <c r="A9" s="15">
        <v>16600</v>
      </c>
      <c r="B9" s="33"/>
      <c r="C9" s="58" t="s">
        <v>155</v>
      </c>
      <c r="D9" s="59"/>
      <c r="E9" s="6">
        <f t="shared" si="0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16600</v>
      </c>
    </row>
    <row r="10" spans="1:33" ht="29.25" customHeight="1">
      <c r="A10" s="15">
        <v>17000</v>
      </c>
      <c r="B10" s="58" t="s">
        <v>61</v>
      </c>
      <c r="C10" s="60"/>
      <c r="D10" s="59"/>
      <c r="E10" s="6">
        <f t="shared" si="0"/>
        <v>14</v>
      </c>
      <c r="F10" s="22">
        <v>5</v>
      </c>
      <c r="G10" s="22">
        <v>0</v>
      </c>
      <c r="H10" s="22">
        <v>0</v>
      </c>
      <c r="I10" s="22">
        <v>0</v>
      </c>
      <c r="J10" s="22">
        <v>0</v>
      </c>
      <c r="K10" s="22">
        <v>5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1</v>
      </c>
      <c r="U10" s="22">
        <v>0</v>
      </c>
      <c r="V10" s="22">
        <v>0</v>
      </c>
      <c r="W10" s="22">
        <v>1</v>
      </c>
      <c r="X10" s="22">
        <v>0</v>
      </c>
      <c r="Y10" s="22">
        <v>3</v>
      </c>
      <c r="Z10" s="22">
        <v>2</v>
      </c>
      <c r="AA10" s="22">
        <v>0</v>
      </c>
      <c r="AB10" s="22">
        <v>1</v>
      </c>
      <c r="AC10" s="22">
        <v>1</v>
      </c>
      <c r="AD10" s="22">
        <v>0</v>
      </c>
      <c r="AE10" s="22">
        <v>0</v>
      </c>
      <c r="AF10" s="23">
        <v>0</v>
      </c>
      <c r="AG10" s="15">
        <v>17000</v>
      </c>
    </row>
    <row r="11" spans="1:33" ht="29.25" customHeight="1">
      <c r="A11" s="15">
        <v>17100</v>
      </c>
      <c r="B11" s="33"/>
      <c r="C11" s="58" t="s">
        <v>156</v>
      </c>
      <c r="D11" s="59"/>
      <c r="E11" s="6">
        <f t="shared" si="0"/>
        <v>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1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3">
        <v>0</v>
      </c>
      <c r="AG11" s="15">
        <v>17100</v>
      </c>
    </row>
    <row r="12" spans="1:33" ht="29.25" customHeight="1">
      <c r="A12" s="15">
        <v>17200</v>
      </c>
      <c r="B12" s="33"/>
      <c r="C12" s="58" t="s">
        <v>157</v>
      </c>
      <c r="D12" s="59"/>
      <c r="E12" s="6">
        <f t="shared" si="0"/>
        <v>8</v>
      </c>
      <c r="F12" s="22">
        <v>2</v>
      </c>
      <c r="G12" s="22">
        <v>0</v>
      </c>
      <c r="H12" s="22">
        <v>0</v>
      </c>
      <c r="I12" s="22">
        <v>0</v>
      </c>
      <c r="J12" s="22">
        <v>0</v>
      </c>
      <c r="K12" s="22">
        <v>2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1</v>
      </c>
      <c r="X12" s="22">
        <v>0</v>
      </c>
      <c r="Y12" s="22">
        <v>2</v>
      </c>
      <c r="Z12" s="22">
        <v>1</v>
      </c>
      <c r="AA12" s="22">
        <v>0</v>
      </c>
      <c r="AB12" s="22">
        <v>0</v>
      </c>
      <c r="AC12" s="22">
        <v>1</v>
      </c>
      <c r="AD12" s="22">
        <v>0</v>
      </c>
      <c r="AE12" s="22">
        <v>0</v>
      </c>
      <c r="AF12" s="23">
        <v>0</v>
      </c>
      <c r="AG12" s="15">
        <v>17200</v>
      </c>
    </row>
    <row r="13" spans="1:33" ht="29.25" customHeight="1">
      <c r="A13" s="15">
        <v>17201</v>
      </c>
      <c r="B13" s="33"/>
      <c r="C13" s="33"/>
      <c r="D13" s="33" t="s">
        <v>158</v>
      </c>
      <c r="E13" s="6">
        <f t="shared" si="0"/>
        <v>7</v>
      </c>
      <c r="F13" s="22">
        <v>1</v>
      </c>
      <c r="G13" s="22">
        <v>0</v>
      </c>
      <c r="H13" s="22">
        <v>0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</v>
      </c>
      <c r="U13" s="22">
        <v>0</v>
      </c>
      <c r="V13" s="22">
        <v>0</v>
      </c>
      <c r="W13" s="22">
        <v>1</v>
      </c>
      <c r="X13" s="22">
        <v>0</v>
      </c>
      <c r="Y13" s="22">
        <v>2</v>
      </c>
      <c r="Z13" s="22">
        <v>1</v>
      </c>
      <c r="AA13" s="22">
        <v>0</v>
      </c>
      <c r="AB13" s="22">
        <v>0</v>
      </c>
      <c r="AC13" s="22">
        <v>1</v>
      </c>
      <c r="AD13" s="22">
        <v>0</v>
      </c>
      <c r="AE13" s="22">
        <v>0</v>
      </c>
      <c r="AF13" s="23">
        <v>0</v>
      </c>
      <c r="AG13" s="15">
        <v>17201</v>
      </c>
    </row>
    <row r="14" spans="1:33" ht="29.25" customHeight="1">
      <c r="A14" s="32">
        <v>17202</v>
      </c>
      <c r="B14" s="33"/>
      <c r="C14" s="33"/>
      <c r="D14" s="37" t="s">
        <v>159</v>
      </c>
      <c r="E14" s="6">
        <f t="shared" si="0"/>
        <v>1</v>
      </c>
      <c r="F14" s="22">
        <v>1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3">
        <v>0</v>
      </c>
      <c r="AG14" s="32">
        <v>17202</v>
      </c>
    </row>
    <row r="15" spans="1:33" ht="29.25" customHeight="1">
      <c r="A15" s="15">
        <v>17300</v>
      </c>
      <c r="B15" s="33"/>
      <c r="C15" s="58" t="s">
        <v>160</v>
      </c>
      <c r="D15" s="59"/>
      <c r="E15" s="6">
        <f t="shared" si="0"/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3">
        <v>0</v>
      </c>
      <c r="AG15" s="15">
        <v>17300</v>
      </c>
    </row>
    <row r="16" spans="1:33" ht="29.25" customHeight="1">
      <c r="A16" s="15">
        <v>17400</v>
      </c>
      <c r="B16" s="33"/>
      <c r="C16" s="58" t="s">
        <v>161</v>
      </c>
      <c r="D16" s="59"/>
      <c r="E16" s="6">
        <f t="shared" si="0"/>
        <v>5</v>
      </c>
      <c r="F16" s="22">
        <v>3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1</v>
      </c>
      <c r="AA16" s="22">
        <v>0</v>
      </c>
      <c r="AB16" s="22">
        <v>1</v>
      </c>
      <c r="AC16" s="22">
        <v>0</v>
      </c>
      <c r="AD16" s="22">
        <v>0</v>
      </c>
      <c r="AE16" s="22">
        <v>0</v>
      </c>
      <c r="AF16" s="23">
        <v>0</v>
      </c>
      <c r="AG16" s="15">
        <v>17400</v>
      </c>
    </row>
    <row r="17" spans="1:33" ht="29.25" customHeight="1">
      <c r="A17" s="15">
        <v>17500</v>
      </c>
      <c r="B17" s="33"/>
      <c r="C17" s="58" t="s">
        <v>162</v>
      </c>
      <c r="D17" s="59"/>
      <c r="E17" s="6">
        <f t="shared" si="0"/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15">
        <v>17500</v>
      </c>
    </row>
    <row r="18" spans="1:33" ht="30" customHeight="1">
      <c r="A18" s="15">
        <v>18000</v>
      </c>
      <c r="B18" s="82" t="s">
        <v>62</v>
      </c>
      <c r="C18" s="83"/>
      <c r="D18" s="55"/>
      <c r="E18" s="6">
        <f t="shared" si="0"/>
        <v>106</v>
      </c>
      <c r="F18" s="22">
        <v>1</v>
      </c>
      <c r="G18" s="22">
        <v>0</v>
      </c>
      <c r="H18" s="22">
        <v>0</v>
      </c>
      <c r="I18" s="22">
        <v>0</v>
      </c>
      <c r="J18" s="22">
        <v>0</v>
      </c>
      <c r="K18" s="22">
        <v>1</v>
      </c>
      <c r="L18" s="22">
        <v>0</v>
      </c>
      <c r="M18" s="22">
        <v>0</v>
      </c>
      <c r="N18" s="22">
        <v>1</v>
      </c>
      <c r="O18" s="22">
        <v>0</v>
      </c>
      <c r="P18" s="22">
        <v>0</v>
      </c>
      <c r="Q18" s="22">
        <v>0</v>
      </c>
      <c r="R18" s="22">
        <v>1</v>
      </c>
      <c r="S18" s="22">
        <v>4</v>
      </c>
      <c r="T18" s="22">
        <v>3</v>
      </c>
      <c r="U18" s="22">
        <v>2</v>
      </c>
      <c r="V18" s="22">
        <v>3</v>
      </c>
      <c r="W18" s="22">
        <v>4</v>
      </c>
      <c r="X18" s="22">
        <v>3</v>
      </c>
      <c r="Y18" s="22">
        <v>6</v>
      </c>
      <c r="Z18" s="22">
        <v>8</v>
      </c>
      <c r="AA18" s="22">
        <v>12</v>
      </c>
      <c r="AB18" s="22">
        <v>26</v>
      </c>
      <c r="AC18" s="22">
        <v>15</v>
      </c>
      <c r="AD18" s="22">
        <v>14</v>
      </c>
      <c r="AE18" s="22">
        <v>3</v>
      </c>
      <c r="AF18" s="23">
        <v>0</v>
      </c>
      <c r="AG18" s="15">
        <v>18000</v>
      </c>
    </row>
    <row r="19" spans="1:33" ht="28.5" customHeight="1">
      <c r="A19" s="15">
        <v>18100</v>
      </c>
      <c r="B19" s="33"/>
      <c r="C19" s="58" t="s">
        <v>163</v>
      </c>
      <c r="D19" s="59"/>
      <c r="E19" s="6">
        <f t="shared" si="0"/>
        <v>73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2">
        <v>2</v>
      </c>
      <c r="Z19" s="22">
        <v>5</v>
      </c>
      <c r="AA19" s="22">
        <v>10</v>
      </c>
      <c r="AB19" s="22">
        <v>24</v>
      </c>
      <c r="AC19" s="22">
        <v>14</v>
      </c>
      <c r="AD19" s="22">
        <v>14</v>
      </c>
      <c r="AE19" s="22">
        <v>3</v>
      </c>
      <c r="AF19" s="23">
        <v>0</v>
      </c>
      <c r="AG19" s="15">
        <v>18100</v>
      </c>
    </row>
    <row r="20" spans="1:33" ht="29.25" customHeight="1">
      <c r="A20" s="15">
        <v>18200</v>
      </c>
      <c r="B20" s="33"/>
      <c r="C20" s="58" t="s">
        <v>164</v>
      </c>
      <c r="D20" s="59"/>
      <c r="E20" s="6">
        <f t="shared" si="0"/>
        <v>1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3">
        <v>0</v>
      </c>
      <c r="AG20" s="15">
        <v>18200</v>
      </c>
    </row>
    <row r="21" spans="1:33" ht="30" customHeight="1">
      <c r="A21" s="15">
        <v>18300</v>
      </c>
      <c r="B21" s="33"/>
      <c r="C21" s="82" t="s">
        <v>179</v>
      </c>
      <c r="D21" s="55"/>
      <c r="E21" s="6">
        <f t="shared" si="0"/>
        <v>32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0</v>
      </c>
      <c r="P21" s="22">
        <v>0</v>
      </c>
      <c r="Q21" s="22">
        <v>0</v>
      </c>
      <c r="R21" s="22">
        <v>1</v>
      </c>
      <c r="S21" s="22">
        <v>4</v>
      </c>
      <c r="T21" s="22">
        <v>3</v>
      </c>
      <c r="U21" s="22">
        <v>2</v>
      </c>
      <c r="V21" s="22">
        <v>3</v>
      </c>
      <c r="W21" s="22">
        <v>4</v>
      </c>
      <c r="X21" s="22">
        <v>2</v>
      </c>
      <c r="Y21" s="22">
        <v>4</v>
      </c>
      <c r="Z21" s="22">
        <v>3</v>
      </c>
      <c r="AA21" s="22">
        <v>2</v>
      </c>
      <c r="AB21" s="22">
        <v>2</v>
      </c>
      <c r="AC21" s="22">
        <v>1</v>
      </c>
      <c r="AD21" s="22">
        <v>0</v>
      </c>
      <c r="AE21" s="22">
        <v>0</v>
      </c>
      <c r="AF21" s="23">
        <v>0</v>
      </c>
      <c r="AG21" s="15">
        <v>18300</v>
      </c>
    </row>
    <row r="22" spans="1:33" ht="28.5" customHeight="1">
      <c r="A22" s="32">
        <v>20000</v>
      </c>
      <c r="B22" s="58" t="s">
        <v>63</v>
      </c>
      <c r="C22" s="81"/>
      <c r="D22" s="59"/>
      <c r="E22" s="6">
        <f t="shared" si="0"/>
        <v>497</v>
      </c>
      <c r="F22" s="22">
        <v>1</v>
      </c>
      <c r="G22" s="22">
        <v>1</v>
      </c>
      <c r="H22" s="22">
        <v>0</v>
      </c>
      <c r="I22" s="22">
        <v>0</v>
      </c>
      <c r="J22" s="22">
        <v>0</v>
      </c>
      <c r="K22" s="22">
        <v>2</v>
      </c>
      <c r="L22" s="22">
        <v>3</v>
      </c>
      <c r="M22" s="22">
        <v>2</v>
      </c>
      <c r="N22" s="22">
        <v>14</v>
      </c>
      <c r="O22" s="22">
        <v>15</v>
      </c>
      <c r="P22" s="22">
        <v>17</v>
      </c>
      <c r="Q22" s="22">
        <v>19</v>
      </c>
      <c r="R22" s="22">
        <v>17</v>
      </c>
      <c r="S22" s="22">
        <v>20</v>
      </c>
      <c r="T22" s="22">
        <v>40</v>
      </c>
      <c r="U22" s="22">
        <v>58</v>
      </c>
      <c r="V22" s="22">
        <v>38</v>
      </c>
      <c r="W22" s="22">
        <v>43</v>
      </c>
      <c r="X22" s="22">
        <v>38</v>
      </c>
      <c r="Y22" s="22">
        <v>39</v>
      </c>
      <c r="Z22" s="22">
        <v>50</v>
      </c>
      <c r="AA22" s="22">
        <v>34</v>
      </c>
      <c r="AB22" s="22">
        <v>28</v>
      </c>
      <c r="AC22" s="22">
        <v>14</v>
      </c>
      <c r="AD22" s="22">
        <v>4</v>
      </c>
      <c r="AE22" s="22">
        <v>1</v>
      </c>
      <c r="AF22" s="23">
        <v>1</v>
      </c>
      <c r="AG22" s="19">
        <v>20000</v>
      </c>
    </row>
    <row r="23" spans="1:33" ht="29.25" customHeight="1">
      <c r="A23" s="15">
        <v>20100</v>
      </c>
      <c r="B23" s="33"/>
      <c r="C23" s="58" t="s">
        <v>165</v>
      </c>
      <c r="D23" s="59"/>
      <c r="E23" s="6">
        <f t="shared" si="0"/>
        <v>247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  <c r="K23" s="22">
        <v>2</v>
      </c>
      <c r="L23" s="22">
        <v>3</v>
      </c>
      <c r="M23" s="22">
        <v>2</v>
      </c>
      <c r="N23" s="22">
        <v>9</v>
      </c>
      <c r="O23" s="22">
        <v>7</v>
      </c>
      <c r="P23" s="22">
        <v>5</v>
      </c>
      <c r="Q23" s="22">
        <v>5</v>
      </c>
      <c r="R23" s="22">
        <v>3</v>
      </c>
      <c r="S23" s="22">
        <v>9</v>
      </c>
      <c r="T23" s="22">
        <v>13</v>
      </c>
      <c r="U23" s="22">
        <v>18</v>
      </c>
      <c r="V23" s="22">
        <v>9</v>
      </c>
      <c r="W23" s="22">
        <v>16</v>
      </c>
      <c r="X23" s="22">
        <v>16</v>
      </c>
      <c r="Y23" s="22">
        <v>26</v>
      </c>
      <c r="Z23" s="22">
        <v>39</v>
      </c>
      <c r="AA23" s="22">
        <v>26</v>
      </c>
      <c r="AB23" s="22">
        <v>23</v>
      </c>
      <c r="AC23" s="22">
        <v>11</v>
      </c>
      <c r="AD23" s="22">
        <v>4</v>
      </c>
      <c r="AE23" s="22">
        <v>1</v>
      </c>
      <c r="AF23" s="23">
        <v>0</v>
      </c>
      <c r="AG23" s="15">
        <v>20100</v>
      </c>
    </row>
    <row r="24" spans="1:33" ht="29.25" customHeight="1">
      <c r="A24" s="15">
        <v>20101</v>
      </c>
      <c r="B24" s="33"/>
      <c r="C24" s="33"/>
      <c r="D24" s="33" t="s">
        <v>166</v>
      </c>
      <c r="E24" s="6">
        <f t="shared" si="0"/>
        <v>85</v>
      </c>
      <c r="F24" s="22">
        <v>0</v>
      </c>
      <c r="G24" s="22">
        <v>1</v>
      </c>
      <c r="H24" s="22">
        <v>0</v>
      </c>
      <c r="I24" s="22">
        <v>0</v>
      </c>
      <c r="J24" s="22">
        <v>0</v>
      </c>
      <c r="K24" s="22">
        <v>1</v>
      </c>
      <c r="L24" s="22">
        <v>1</v>
      </c>
      <c r="M24" s="22">
        <v>0</v>
      </c>
      <c r="N24" s="22">
        <v>6</v>
      </c>
      <c r="O24" s="22">
        <v>3</v>
      </c>
      <c r="P24" s="22">
        <v>1</v>
      </c>
      <c r="Q24" s="22">
        <v>1</v>
      </c>
      <c r="R24" s="22">
        <v>2</v>
      </c>
      <c r="S24" s="22">
        <v>6</v>
      </c>
      <c r="T24" s="22">
        <v>7</v>
      </c>
      <c r="U24" s="22">
        <v>7</v>
      </c>
      <c r="V24" s="22">
        <v>4</v>
      </c>
      <c r="W24" s="22">
        <v>6</v>
      </c>
      <c r="X24" s="22">
        <v>5</v>
      </c>
      <c r="Y24" s="22">
        <v>10</v>
      </c>
      <c r="Z24" s="22">
        <v>13</v>
      </c>
      <c r="AA24" s="22">
        <v>9</v>
      </c>
      <c r="AB24" s="22">
        <v>3</v>
      </c>
      <c r="AC24" s="22">
        <v>0</v>
      </c>
      <c r="AD24" s="22">
        <v>0</v>
      </c>
      <c r="AE24" s="22">
        <v>0</v>
      </c>
      <c r="AF24" s="23">
        <v>0</v>
      </c>
      <c r="AG24" s="15">
        <v>20101</v>
      </c>
    </row>
    <row r="25" spans="1:33" ht="29.25" customHeight="1">
      <c r="A25" s="15">
        <v>20102</v>
      </c>
      <c r="B25" s="33"/>
      <c r="C25" s="33"/>
      <c r="D25" s="33" t="s">
        <v>167</v>
      </c>
      <c r="E25" s="6">
        <f t="shared" si="0"/>
        <v>50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1</v>
      </c>
      <c r="Q25" s="22">
        <v>2</v>
      </c>
      <c r="R25" s="22">
        <v>1</v>
      </c>
      <c r="S25" s="22">
        <v>2</v>
      </c>
      <c r="T25" s="22">
        <v>1</v>
      </c>
      <c r="U25" s="22">
        <v>4</v>
      </c>
      <c r="V25" s="22">
        <v>1</v>
      </c>
      <c r="W25" s="22">
        <v>1</v>
      </c>
      <c r="X25" s="22">
        <v>5</v>
      </c>
      <c r="Y25" s="22">
        <v>5</v>
      </c>
      <c r="Z25" s="22">
        <v>8</v>
      </c>
      <c r="AA25" s="22">
        <v>4</v>
      </c>
      <c r="AB25" s="22">
        <v>6</v>
      </c>
      <c r="AC25" s="22">
        <v>5</v>
      </c>
      <c r="AD25" s="22">
        <v>2</v>
      </c>
      <c r="AE25" s="22">
        <v>1</v>
      </c>
      <c r="AF25" s="23">
        <v>0</v>
      </c>
      <c r="AG25" s="15">
        <v>20102</v>
      </c>
    </row>
    <row r="26" spans="1:33" ht="29.25" customHeight="1">
      <c r="A26" s="15">
        <v>20103</v>
      </c>
      <c r="B26" s="33"/>
      <c r="C26" s="33"/>
      <c r="D26" s="33" t="s">
        <v>168</v>
      </c>
      <c r="E26" s="6">
        <f t="shared" si="0"/>
        <v>36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1</v>
      </c>
      <c r="M26" s="22">
        <v>2</v>
      </c>
      <c r="N26" s="22">
        <v>2</v>
      </c>
      <c r="O26" s="22">
        <v>0</v>
      </c>
      <c r="P26" s="22">
        <v>2</v>
      </c>
      <c r="Q26" s="22">
        <v>0</v>
      </c>
      <c r="R26" s="22">
        <v>0</v>
      </c>
      <c r="S26" s="22">
        <v>0</v>
      </c>
      <c r="T26" s="22">
        <v>3</v>
      </c>
      <c r="U26" s="22">
        <v>5</v>
      </c>
      <c r="V26" s="22">
        <v>1</v>
      </c>
      <c r="W26" s="22">
        <v>2</v>
      </c>
      <c r="X26" s="22">
        <v>3</v>
      </c>
      <c r="Y26" s="22">
        <v>4</v>
      </c>
      <c r="Z26" s="22">
        <v>6</v>
      </c>
      <c r="AA26" s="22">
        <v>2</v>
      </c>
      <c r="AB26" s="22">
        <v>1</v>
      </c>
      <c r="AC26" s="22">
        <v>2</v>
      </c>
      <c r="AD26" s="22">
        <v>0</v>
      </c>
      <c r="AE26" s="22">
        <v>0</v>
      </c>
      <c r="AF26" s="23">
        <v>0</v>
      </c>
      <c r="AG26" s="15">
        <v>20103</v>
      </c>
    </row>
    <row r="27" spans="1:33" ht="29.25" customHeight="1">
      <c r="A27" s="15">
        <v>20104</v>
      </c>
      <c r="B27" s="33"/>
      <c r="C27" s="33"/>
      <c r="D27" s="33" t="s">
        <v>169</v>
      </c>
      <c r="E27" s="6">
        <f t="shared" si="0"/>
        <v>36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1</v>
      </c>
      <c r="V27" s="22">
        <v>1</v>
      </c>
      <c r="W27" s="22">
        <v>3</v>
      </c>
      <c r="X27" s="22">
        <v>1</v>
      </c>
      <c r="Y27" s="22">
        <v>1</v>
      </c>
      <c r="Z27" s="22">
        <v>9</v>
      </c>
      <c r="AA27" s="22">
        <v>7</v>
      </c>
      <c r="AB27" s="22">
        <v>8</v>
      </c>
      <c r="AC27" s="22">
        <v>3</v>
      </c>
      <c r="AD27" s="22">
        <v>1</v>
      </c>
      <c r="AE27" s="22">
        <v>0</v>
      </c>
      <c r="AF27" s="23">
        <v>0</v>
      </c>
      <c r="AG27" s="15">
        <v>20104</v>
      </c>
    </row>
    <row r="28" spans="1:33" ht="29.25" customHeight="1">
      <c r="A28" s="15">
        <v>20105</v>
      </c>
      <c r="B28" s="33"/>
      <c r="C28" s="33"/>
      <c r="D28" s="33" t="s">
        <v>170</v>
      </c>
      <c r="E28" s="6">
        <f t="shared" si="0"/>
        <v>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  <c r="S28" s="22">
        <v>1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</v>
      </c>
      <c r="Z28" s="22">
        <v>1</v>
      </c>
      <c r="AA28" s="22">
        <v>0</v>
      </c>
      <c r="AB28" s="22">
        <v>0</v>
      </c>
      <c r="AC28" s="22">
        <v>0</v>
      </c>
      <c r="AD28" s="22">
        <v>1</v>
      </c>
      <c r="AE28" s="22">
        <v>0</v>
      </c>
      <c r="AF28" s="23">
        <v>0</v>
      </c>
      <c r="AG28" s="15">
        <v>20105</v>
      </c>
    </row>
    <row r="29" spans="1:33" ht="29.25" customHeight="1">
      <c r="A29" s="15">
        <v>20106</v>
      </c>
      <c r="B29" s="33"/>
      <c r="C29" s="33"/>
      <c r="D29" s="39" t="s">
        <v>180</v>
      </c>
      <c r="E29" s="6">
        <f t="shared" si="0"/>
        <v>2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1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>
        <v>0</v>
      </c>
      <c r="AG29" s="15">
        <v>20106</v>
      </c>
    </row>
    <row r="30" spans="1:33" ht="29.25" customHeight="1">
      <c r="A30" s="15">
        <v>20107</v>
      </c>
      <c r="B30" s="33"/>
      <c r="C30" s="33"/>
      <c r="D30" s="33" t="s">
        <v>171</v>
      </c>
      <c r="E30" s="6">
        <f t="shared" si="0"/>
        <v>32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</v>
      </c>
      <c r="O30" s="22">
        <v>2</v>
      </c>
      <c r="P30" s="22">
        <v>1</v>
      </c>
      <c r="Q30" s="22">
        <v>1</v>
      </c>
      <c r="R30" s="22">
        <v>0</v>
      </c>
      <c r="S30" s="22">
        <v>0</v>
      </c>
      <c r="T30" s="22">
        <v>2</v>
      </c>
      <c r="U30" s="22">
        <v>1</v>
      </c>
      <c r="V30" s="22">
        <v>2</v>
      </c>
      <c r="W30" s="22">
        <v>4</v>
      </c>
      <c r="X30" s="22">
        <v>1</v>
      </c>
      <c r="Y30" s="22">
        <v>5</v>
      </c>
      <c r="Z30" s="22">
        <v>2</v>
      </c>
      <c r="AA30" s="22">
        <v>4</v>
      </c>
      <c r="AB30" s="22">
        <v>5</v>
      </c>
      <c r="AC30" s="22">
        <v>1</v>
      </c>
      <c r="AD30" s="22">
        <v>0</v>
      </c>
      <c r="AE30" s="22">
        <v>0</v>
      </c>
      <c r="AF30" s="23">
        <v>0</v>
      </c>
      <c r="AG30" s="15">
        <v>20107</v>
      </c>
    </row>
    <row r="31" spans="1:33" ht="29.25" customHeight="1">
      <c r="A31" s="15">
        <v>20200</v>
      </c>
      <c r="B31" s="33"/>
      <c r="C31" s="58" t="s">
        <v>172</v>
      </c>
      <c r="D31" s="59"/>
      <c r="E31" s="6">
        <f t="shared" si="0"/>
        <v>228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5</v>
      </c>
      <c r="O31" s="22">
        <v>8</v>
      </c>
      <c r="P31" s="22">
        <v>12</v>
      </c>
      <c r="Q31" s="22">
        <v>14</v>
      </c>
      <c r="R31" s="22">
        <v>13</v>
      </c>
      <c r="S31" s="22">
        <v>11</v>
      </c>
      <c r="T31" s="22">
        <v>25</v>
      </c>
      <c r="U31" s="22">
        <v>38</v>
      </c>
      <c r="V31" s="22">
        <v>28</v>
      </c>
      <c r="W31" s="22">
        <v>24</v>
      </c>
      <c r="X31" s="22">
        <v>18</v>
      </c>
      <c r="Y31" s="22">
        <v>9</v>
      </c>
      <c r="Z31" s="22">
        <v>10</v>
      </c>
      <c r="AA31" s="22">
        <v>6</v>
      </c>
      <c r="AB31" s="22">
        <v>4</v>
      </c>
      <c r="AC31" s="22">
        <v>2</v>
      </c>
      <c r="AD31" s="22">
        <v>0</v>
      </c>
      <c r="AE31" s="22">
        <v>0</v>
      </c>
      <c r="AF31" s="23">
        <v>1</v>
      </c>
      <c r="AG31" s="15">
        <v>20200</v>
      </c>
    </row>
    <row r="32" spans="1:33" ht="29.25" customHeight="1">
      <c r="A32" s="15">
        <v>20300</v>
      </c>
      <c r="B32" s="33"/>
      <c r="C32" s="58" t="s">
        <v>173</v>
      </c>
      <c r="D32" s="59"/>
      <c r="E32" s="6">
        <f t="shared" si="0"/>
        <v>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</v>
      </c>
      <c r="U32" s="22">
        <v>0</v>
      </c>
      <c r="V32" s="22">
        <v>0</v>
      </c>
      <c r="W32" s="22">
        <v>0</v>
      </c>
      <c r="X32" s="22">
        <v>1</v>
      </c>
      <c r="Y32" s="22">
        <v>1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3">
        <v>0</v>
      </c>
      <c r="AG32" s="15">
        <v>20300</v>
      </c>
    </row>
    <row r="33" spans="1:33" ht="29.25" customHeight="1">
      <c r="A33" s="17">
        <v>20400</v>
      </c>
      <c r="B33" s="34"/>
      <c r="C33" s="77" t="s">
        <v>174</v>
      </c>
      <c r="D33" s="78"/>
      <c r="E33" s="7">
        <f t="shared" si="0"/>
        <v>19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1</v>
      </c>
      <c r="S33" s="24">
        <v>0</v>
      </c>
      <c r="T33" s="24">
        <v>1</v>
      </c>
      <c r="U33" s="24">
        <v>2</v>
      </c>
      <c r="V33" s="24">
        <v>1</v>
      </c>
      <c r="W33" s="24">
        <v>3</v>
      </c>
      <c r="X33" s="24">
        <v>3</v>
      </c>
      <c r="Y33" s="24">
        <v>3</v>
      </c>
      <c r="Z33" s="24">
        <v>1</v>
      </c>
      <c r="AA33" s="24">
        <v>2</v>
      </c>
      <c r="AB33" s="24">
        <v>1</v>
      </c>
      <c r="AC33" s="24">
        <v>1</v>
      </c>
      <c r="AD33" s="24">
        <v>0</v>
      </c>
      <c r="AE33" s="24">
        <v>0</v>
      </c>
      <c r="AF33" s="25">
        <v>0</v>
      </c>
      <c r="AG33" s="17">
        <v>20400</v>
      </c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</sheetData>
  <mergeCells count="29">
    <mergeCell ref="C32:D32"/>
    <mergeCell ref="C33:D33"/>
    <mergeCell ref="C21:D21"/>
    <mergeCell ref="B22:D22"/>
    <mergeCell ref="C23:D23"/>
    <mergeCell ref="C31:D31"/>
    <mergeCell ref="C19:D19"/>
    <mergeCell ref="C20:D20"/>
    <mergeCell ref="C16:D16"/>
    <mergeCell ref="C17:D17"/>
    <mergeCell ref="B10:D10"/>
    <mergeCell ref="C11:D11"/>
    <mergeCell ref="C12:D12"/>
    <mergeCell ref="B18:D18"/>
    <mergeCell ref="C15:D15"/>
    <mergeCell ref="G5:G6"/>
    <mergeCell ref="H5:H6"/>
    <mergeCell ref="C8:D8"/>
    <mergeCell ref="C9:D9"/>
    <mergeCell ref="E1:AC2"/>
    <mergeCell ref="B5:D5"/>
    <mergeCell ref="B6:D6"/>
    <mergeCell ref="C7:D7"/>
    <mergeCell ref="K5:K6"/>
    <mergeCell ref="L5:L6"/>
    <mergeCell ref="I5:I6"/>
    <mergeCell ref="J5:J6"/>
    <mergeCell ref="E5:E6"/>
    <mergeCell ref="F5:F6"/>
  </mergeCells>
  <printOptions horizontalCentered="1"/>
  <pageMargins left="0.5" right="0.39" top="0.68" bottom="0.5905511811023623" header="0.5118110236220472" footer="0.5118110236220472"/>
  <pageSetup blackAndWhite="1" fitToHeight="1" fitToWidth="1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176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12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6"/>
      <c r="B7" s="67" t="s">
        <v>48</v>
      </c>
      <c r="C7" s="68"/>
      <c r="D7" s="69"/>
      <c r="E7" s="5">
        <f>SUM(K7:AF7)</f>
        <v>5236</v>
      </c>
      <c r="F7" s="47">
        <v>22</v>
      </c>
      <c r="G7" s="47">
        <v>6</v>
      </c>
      <c r="H7" s="47">
        <v>0</v>
      </c>
      <c r="I7" s="47">
        <v>0</v>
      </c>
      <c r="J7" s="47">
        <v>2</v>
      </c>
      <c r="K7" s="47">
        <v>30</v>
      </c>
      <c r="L7" s="47">
        <v>4</v>
      </c>
      <c r="M7" s="47">
        <v>0</v>
      </c>
      <c r="N7" s="47">
        <v>2</v>
      </c>
      <c r="O7" s="47">
        <v>14</v>
      </c>
      <c r="P7" s="47">
        <v>8</v>
      </c>
      <c r="Q7" s="47">
        <v>20</v>
      </c>
      <c r="R7" s="47">
        <v>15</v>
      </c>
      <c r="S7" s="47">
        <v>31</v>
      </c>
      <c r="T7" s="47">
        <v>70</v>
      </c>
      <c r="U7" s="47">
        <v>109</v>
      </c>
      <c r="V7" s="47">
        <v>148</v>
      </c>
      <c r="W7" s="47">
        <v>160</v>
      </c>
      <c r="X7" s="47">
        <v>273</v>
      </c>
      <c r="Y7" s="47">
        <v>447</v>
      </c>
      <c r="Z7" s="47">
        <v>699</v>
      </c>
      <c r="AA7" s="47">
        <v>900</v>
      </c>
      <c r="AB7" s="47">
        <v>1073</v>
      </c>
      <c r="AC7" s="47">
        <v>847</v>
      </c>
      <c r="AD7" s="47">
        <v>317</v>
      </c>
      <c r="AE7" s="47">
        <v>69</v>
      </c>
      <c r="AF7" s="47">
        <v>0</v>
      </c>
      <c r="AG7" s="53" t="s">
        <v>11</v>
      </c>
    </row>
    <row r="8" spans="1:33" ht="29.25" customHeight="1">
      <c r="A8" s="15">
        <v>1000</v>
      </c>
      <c r="B8" s="58" t="s">
        <v>49</v>
      </c>
      <c r="C8" s="60"/>
      <c r="D8" s="59"/>
      <c r="E8" s="6">
        <f aca="true" t="shared" si="0" ref="E8:E32">SUM(K8:AF8)</f>
        <v>121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2</v>
      </c>
      <c r="U8" s="22">
        <v>4</v>
      </c>
      <c r="V8" s="22">
        <v>7</v>
      </c>
      <c r="W8" s="22">
        <v>3</v>
      </c>
      <c r="X8" s="22">
        <v>8</v>
      </c>
      <c r="Y8" s="22">
        <v>16</v>
      </c>
      <c r="Z8" s="22">
        <v>32</v>
      </c>
      <c r="AA8" s="22">
        <v>14</v>
      </c>
      <c r="AB8" s="22">
        <v>19</v>
      </c>
      <c r="AC8" s="22">
        <v>14</v>
      </c>
      <c r="AD8" s="22">
        <v>1</v>
      </c>
      <c r="AE8" s="22">
        <v>0</v>
      </c>
      <c r="AF8" s="23">
        <v>0</v>
      </c>
      <c r="AG8" s="19">
        <v>1000</v>
      </c>
    </row>
    <row r="9" spans="1:33" ht="29.25" customHeight="1">
      <c r="A9" s="15">
        <v>1100</v>
      </c>
      <c r="B9" s="33"/>
      <c r="C9" s="58" t="s">
        <v>64</v>
      </c>
      <c r="D9" s="59"/>
      <c r="E9" s="6">
        <f t="shared" si="0"/>
        <v>14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1</v>
      </c>
      <c r="Z9" s="22">
        <v>5</v>
      </c>
      <c r="AA9" s="22">
        <v>2</v>
      </c>
      <c r="AB9" s="22">
        <v>1</v>
      </c>
      <c r="AC9" s="22">
        <v>3</v>
      </c>
      <c r="AD9" s="22">
        <v>1</v>
      </c>
      <c r="AE9" s="22">
        <v>0</v>
      </c>
      <c r="AF9" s="23">
        <v>0</v>
      </c>
      <c r="AG9" s="19">
        <v>1100</v>
      </c>
    </row>
    <row r="10" spans="1:33" ht="29.25" customHeight="1">
      <c r="A10" s="15">
        <v>1200</v>
      </c>
      <c r="B10" s="33"/>
      <c r="C10" s="58" t="s">
        <v>110</v>
      </c>
      <c r="D10" s="59"/>
      <c r="E10" s="6">
        <f t="shared" si="0"/>
        <v>12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6</v>
      </c>
      <c r="AA10" s="22">
        <v>1</v>
      </c>
      <c r="AB10" s="22">
        <v>5</v>
      </c>
      <c r="AC10" s="22">
        <v>0</v>
      </c>
      <c r="AD10" s="22">
        <v>0</v>
      </c>
      <c r="AE10" s="22">
        <v>0</v>
      </c>
      <c r="AF10" s="23">
        <v>0</v>
      </c>
      <c r="AG10" s="19">
        <v>1200</v>
      </c>
    </row>
    <row r="11" spans="1:33" ht="29.25" customHeight="1">
      <c r="A11" s="15">
        <v>1201</v>
      </c>
      <c r="B11" s="33"/>
      <c r="C11" s="33"/>
      <c r="D11" s="33" t="s">
        <v>65</v>
      </c>
      <c r="E11" s="6">
        <f t="shared" si="0"/>
        <v>11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6</v>
      </c>
      <c r="AA11" s="22">
        <v>1</v>
      </c>
      <c r="AB11" s="22">
        <v>4</v>
      </c>
      <c r="AC11" s="22">
        <v>0</v>
      </c>
      <c r="AD11" s="22">
        <v>0</v>
      </c>
      <c r="AE11" s="22">
        <v>0</v>
      </c>
      <c r="AF11" s="23">
        <v>0</v>
      </c>
      <c r="AG11" s="19">
        <v>1201</v>
      </c>
    </row>
    <row r="12" spans="1:33" ht="29.25" customHeight="1">
      <c r="A12" s="15">
        <v>1202</v>
      </c>
      <c r="B12" s="33"/>
      <c r="C12" s="33"/>
      <c r="D12" s="33" t="s">
        <v>66</v>
      </c>
      <c r="E12" s="6">
        <f t="shared" si="0"/>
        <v>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1</v>
      </c>
      <c r="AC12" s="22">
        <v>0</v>
      </c>
      <c r="AD12" s="22">
        <v>0</v>
      </c>
      <c r="AE12" s="22">
        <v>0</v>
      </c>
      <c r="AF12" s="23">
        <v>0</v>
      </c>
      <c r="AG12" s="19">
        <v>1202</v>
      </c>
    </row>
    <row r="13" spans="1:33" ht="29.25" customHeight="1">
      <c r="A13" s="15">
        <v>1300</v>
      </c>
      <c r="B13" s="33"/>
      <c r="C13" s="58" t="s">
        <v>111</v>
      </c>
      <c r="D13" s="59"/>
      <c r="E13" s="6">
        <f t="shared" si="0"/>
        <v>32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1</v>
      </c>
      <c r="T13" s="22">
        <v>0</v>
      </c>
      <c r="U13" s="22">
        <v>0</v>
      </c>
      <c r="V13" s="22">
        <v>4</v>
      </c>
      <c r="W13" s="22">
        <v>2</v>
      </c>
      <c r="X13" s="22">
        <v>0</v>
      </c>
      <c r="Y13" s="22">
        <v>3</v>
      </c>
      <c r="Z13" s="22">
        <v>7</v>
      </c>
      <c r="AA13" s="22">
        <v>3</v>
      </c>
      <c r="AB13" s="22">
        <v>7</v>
      </c>
      <c r="AC13" s="22">
        <v>5</v>
      </c>
      <c r="AD13" s="22">
        <v>0</v>
      </c>
      <c r="AE13" s="22">
        <v>0</v>
      </c>
      <c r="AF13" s="23">
        <v>0</v>
      </c>
      <c r="AG13" s="19">
        <v>1300</v>
      </c>
    </row>
    <row r="14" spans="1:33" ht="29.25" customHeight="1">
      <c r="A14" s="32">
        <v>1400</v>
      </c>
      <c r="B14" s="33"/>
      <c r="C14" s="58" t="s">
        <v>67</v>
      </c>
      <c r="D14" s="59"/>
      <c r="E14" s="6">
        <f>SUM(K14:AF14)</f>
        <v>38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2</v>
      </c>
      <c r="U14" s="22">
        <v>3</v>
      </c>
      <c r="V14" s="22">
        <v>2</v>
      </c>
      <c r="W14" s="22">
        <v>1</v>
      </c>
      <c r="X14" s="22">
        <v>4</v>
      </c>
      <c r="Y14" s="22">
        <v>10</v>
      </c>
      <c r="Z14" s="22">
        <v>8</v>
      </c>
      <c r="AA14" s="22">
        <v>3</v>
      </c>
      <c r="AB14" s="22">
        <v>4</v>
      </c>
      <c r="AC14" s="22">
        <v>1</v>
      </c>
      <c r="AD14" s="22">
        <v>0</v>
      </c>
      <c r="AE14" s="22">
        <v>0</v>
      </c>
      <c r="AF14" s="23">
        <v>0</v>
      </c>
      <c r="AG14" s="19">
        <v>1400</v>
      </c>
    </row>
    <row r="15" spans="1:33" ht="29.25" customHeight="1">
      <c r="A15" s="15">
        <v>1401</v>
      </c>
      <c r="B15" s="33"/>
      <c r="C15" s="33"/>
      <c r="D15" s="33" t="s">
        <v>68</v>
      </c>
      <c r="E15" s="6">
        <f t="shared" si="0"/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1</v>
      </c>
      <c r="V15" s="22">
        <v>2</v>
      </c>
      <c r="W15" s="22">
        <v>0</v>
      </c>
      <c r="X15" s="22">
        <v>2</v>
      </c>
      <c r="Y15" s="22">
        <v>0</v>
      </c>
      <c r="Z15" s="22">
        <v>0</v>
      </c>
      <c r="AA15" s="22">
        <v>0</v>
      </c>
      <c r="AB15" s="22">
        <v>1</v>
      </c>
      <c r="AC15" s="22">
        <v>0</v>
      </c>
      <c r="AD15" s="22">
        <v>0</v>
      </c>
      <c r="AE15" s="22">
        <v>0</v>
      </c>
      <c r="AF15" s="23">
        <v>0</v>
      </c>
      <c r="AG15" s="19">
        <v>1401</v>
      </c>
    </row>
    <row r="16" spans="1:33" ht="29.25" customHeight="1">
      <c r="A16" s="15">
        <v>1402</v>
      </c>
      <c r="B16" s="33"/>
      <c r="C16" s="33"/>
      <c r="D16" s="33" t="s">
        <v>69</v>
      </c>
      <c r="E16" s="6">
        <f t="shared" si="0"/>
        <v>27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</v>
      </c>
      <c r="V16" s="22">
        <v>0</v>
      </c>
      <c r="W16" s="22">
        <v>1</v>
      </c>
      <c r="X16" s="22">
        <v>2</v>
      </c>
      <c r="Y16" s="22">
        <v>9</v>
      </c>
      <c r="Z16" s="22">
        <v>7</v>
      </c>
      <c r="AA16" s="22">
        <v>3</v>
      </c>
      <c r="AB16" s="22">
        <v>3</v>
      </c>
      <c r="AC16" s="22">
        <v>1</v>
      </c>
      <c r="AD16" s="22">
        <v>0</v>
      </c>
      <c r="AE16" s="22">
        <v>0</v>
      </c>
      <c r="AF16" s="23">
        <v>0</v>
      </c>
      <c r="AG16" s="19">
        <v>1402</v>
      </c>
    </row>
    <row r="17" spans="1:33" ht="29.25" customHeight="1">
      <c r="A17" s="15">
        <v>1403</v>
      </c>
      <c r="B17" s="33"/>
      <c r="C17" s="33"/>
      <c r="D17" s="33" t="s">
        <v>70</v>
      </c>
      <c r="E17" s="6">
        <f t="shared" si="0"/>
        <v>4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</v>
      </c>
      <c r="U17" s="22">
        <v>1</v>
      </c>
      <c r="V17" s="22">
        <v>0</v>
      </c>
      <c r="W17" s="22">
        <v>0</v>
      </c>
      <c r="X17" s="22">
        <v>0</v>
      </c>
      <c r="Y17" s="22">
        <v>1</v>
      </c>
      <c r="Z17" s="22">
        <v>1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19">
        <v>1403</v>
      </c>
    </row>
    <row r="18" spans="1:33" ht="29.25" customHeight="1">
      <c r="A18" s="15">
        <v>1500</v>
      </c>
      <c r="B18" s="33"/>
      <c r="C18" s="58" t="s">
        <v>71</v>
      </c>
      <c r="D18" s="59"/>
      <c r="E18" s="6">
        <f t="shared" si="0"/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19">
        <v>1500</v>
      </c>
    </row>
    <row r="19" spans="1:33" ht="29.25" customHeight="1">
      <c r="A19" s="15">
        <v>1600</v>
      </c>
      <c r="B19" s="33"/>
      <c r="C19" s="58" t="s">
        <v>72</v>
      </c>
      <c r="D19" s="59"/>
      <c r="E19" s="6">
        <f t="shared" si="0"/>
        <v>25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1</v>
      </c>
      <c r="W19" s="22">
        <v>0</v>
      </c>
      <c r="X19" s="22">
        <v>3</v>
      </c>
      <c r="Y19" s="22">
        <v>2</v>
      </c>
      <c r="Z19" s="22">
        <v>6</v>
      </c>
      <c r="AA19" s="22">
        <v>5</v>
      </c>
      <c r="AB19" s="22">
        <v>2</v>
      </c>
      <c r="AC19" s="22">
        <v>5</v>
      </c>
      <c r="AD19" s="22">
        <v>0</v>
      </c>
      <c r="AE19" s="22">
        <v>0</v>
      </c>
      <c r="AF19" s="23">
        <v>0</v>
      </c>
      <c r="AG19" s="19">
        <v>1600</v>
      </c>
    </row>
    <row r="20" spans="1:33" ht="29.25" customHeight="1">
      <c r="A20" s="15">
        <v>2000</v>
      </c>
      <c r="B20" s="58" t="s">
        <v>112</v>
      </c>
      <c r="C20" s="60"/>
      <c r="D20" s="59"/>
      <c r="E20" s="6">
        <f t="shared" si="0"/>
        <v>1399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</v>
      </c>
      <c r="M20" s="22">
        <v>0</v>
      </c>
      <c r="N20" s="22">
        <v>1</v>
      </c>
      <c r="O20" s="22">
        <v>5</v>
      </c>
      <c r="P20" s="22">
        <v>1</v>
      </c>
      <c r="Q20" s="22">
        <v>6</v>
      </c>
      <c r="R20" s="22">
        <v>11</v>
      </c>
      <c r="S20" s="22">
        <v>16</v>
      </c>
      <c r="T20" s="22">
        <v>39</v>
      </c>
      <c r="U20" s="22">
        <v>58</v>
      </c>
      <c r="V20" s="22">
        <v>81</v>
      </c>
      <c r="W20" s="22">
        <v>75</v>
      </c>
      <c r="X20" s="22">
        <v>128</v>
      </c>
      <c r="Y20" s="22">
        <v>187</v>
      </c>
      <c r="Z20" s="22">
        <v>215</v>
      </c>
      <c r="AA20" s="22">
        <v>220</v>
      </c>
      <c r="AB20" s="22">
        <v>213</v>
      </c>
      <c r="AC20" s="22">
        <v>104</v>
      </c>
      <c r="AD20" s="22">
        <v>36</v>
      </c>
      <c r="AE20" s="22">
        <v>1</v>
      </c>
      <c r="AF20" s="23">
        <v>0</v>
      </c>
      <c r="AG20" s="19">
        <v>2000</v>
      </c>
    </row>
    <row r="21" spans="1:33" ht="29.25" customHeight="1">
      <c r="A21" s="15">
        <v>2100</v>
      </c>
      <c r="B21" s="33"/>
      <c r="C21" s="58" t="s">
        <v>73</v>
      </c>
      <c r="D21" s="59"/>
      <c r="E21" s="6">
        <f t="shared" si="0"/>
        <v>1352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5</v>
      </c>
      <c r="P21" s="22">
        <v>1</v>
      </c>
      <c r="Q21" s="22">
        <v>6</v>
      </c>
      <c r="R21" s="22">
        <v>11</v>
      </c>
      <c r="S21" s="22">
        <v>14</v>
      </c>
      <c r="T21" s="22">
        <v>35</v>
      </c>
      <c r="U21" s="22">
        <v>58</v>
      </c>
      <c r="V21" s="22">
        <v>79</v>
      </c>
      <c r="W21" s="22">
        <v>74</v>
      </c>
      <c r="X21" s="22">
        <v>125</v>
      </c>
      <c r="Y21" s="22">
        <v>180</v>
      </c>
      <c r="Z21" s="22">
        <v>210</v>
      </c>
      <c r="AA21" s="22">
        <v>212</v>
      </c>
      <c r="AB21" s="22">
        <v>205</v>
      </c>
      <c r="AC21" s="22">
        <v>103</v>
      </c>
      <c r="AD21" s="22">
        <v>32</v>
      </c>
      <c r="AE21" s="22">
        <v>1</v>
      </c>
      <c r="AF21" s="23">
        <v>0</v>
      </c>
      <c r="AG21" s="19">
        <v>2100</v>
      </c>
    </row>
    <row r="22" spans="1:33" ht="29.25" customHeight="1">
      <c r="A22" s="15">
        <v>2101</v>
      </c>
      <c r="B22" s="33"/>
      <c r="C22" s="33"/>
      <c r="D22" s="33" t="s">
        <v>74</v>
      </c>
      <c r="E22" s="6">
        <f aca="true" t="shared" si="1" ref="E22:E31">SUM(K22:AF22)</f>
        <v>18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2</v>
      </c>
      <c r="U22" s="22">
        <v>1</v>
      </c>
      <c r="V22" s="22">
        <v>1</v>
      </c>
      <c r="W22" s="22">
        <v>1</v>
      </c>
      <c r="X22" s="22">
        <v>0</v>
      </c>
      <c r="Y22" s="22">
        <v>4</v>
      </c>
      <c r="Z22" s="22">
        <v>3</v>
      </c>
      <c r="AA22" s="22">
        <v>1</v>
      </c>
      <c r="AB22" s="22">
        <v>4</v>
      </c>
      <c r="AC22" s="22">
        <v>0</v>
      </c>
      <c r="AD22" s="22">
        <v>0</v>
      </c>
      <c r="AE22" s="22">
        <v>1</v>
      </c>
      <c r="AF22" s="23">
        <v>0</v>
      </c>
      <c r="AG22" s="19">
        <v>2101</v>
      </c>
    </row>
    <row r="23" spans="1:33" ht="29.25" customHeight="1">
      <c r="A23" s="15">
        <v>2102</v>
      </c>
      <c r="B23" s="33"/>
      <c r="C23" s="33"/>
      <c r="D23" s="33" t="s">
        <v>75</v>
      </c>
      <c r="E23" s="6">
        <f t="shared" si="1"/>
        <v>11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1</v>
      </c>
      <c r="V23" s="22">
        <v>0</v>
      </c>
      <c r="W23" s="22">
        <v>1</v>
      </c>
      <c r="X23" s="22">
        <v>2</v>
      </c>
      <c r="Y23" s="22">
        <v>3</v>
      </c>
      <c r="Z23" s="22">
        <v>2</v>
      </c>
      <c r="AA23" s="22">
        <v>0</v>
      </c>
      <c r="AB23" s="22">
        <v>1</v>
      </c>
      <c r="AC23" s="22">
        <v>0</v>
      </c>
      <c r="AD23" s="22">
        <v>1</v>
      </c>
      <c r="AE23" s="22">
        <v>0</v>
      </c>
      <c r="AF23" s="23">
        <v>0</v>
      </c>
      <c r="AG23" s="19">
        <v>2102</v>
      </c>
    </row>
    <row r="24" spans="1:33" ht="29.25" customHeight="1">
      <c r="A24" s="15">
        <v>2103</v>
      </c>
      <c r="B24" s="33"/>
      <c r="C24" s="33"/>
      <c r="D24" s="33" t="s">
        <v>76</v>
      </c>
      <c r="E24" s="6">
        <f t="shared" si="1"/>
        <v>190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  <c r="Q24" s="22">
        <v>1</v>
      </c>
      <c r="R24" s="22">
        <v>6</v>
      </c>
      <c r="S24" s="22">
        <v>4</v>
      </c>
      <c r="T24" s="22">
        <v>4</v>
      </c>
      <c r="U24" s="22">
        <v>3</v>
      </c>
      <c r="V24" s="22">
        <v>8</v>
      </c>
      <c r="W24" s="22">
        <v>7</v>
      </c>
      <c r="X24" s="22">
        <v>20</v>
      </c>
      <c r="Y24" s="22">
        <v>21</v>
      </c>
      <c r="Z24" s="22">
        <v>23</v>
      </c>
      <c r="AA24" s="22">
        <v>27</v>
      </c>
      <c r="AB24" s="22">
        <v>42</v>
      </c>
      <c r="AC24" s="22">
        <v>21</v>
      </c>
      <c r="AD24" s="22">
        <v>2</v>
      </c>
      <c r="AE24" s="22">
        <v>0</v>
      </c>
      <c r="AF24" s="23">
        <v>0</v>
      </c>
      <c r="AG24" s="19">
        <v>2103</v>
      </c>
    </row>
    <row r="25" spans="1:33" ht="29.25" customHeight="1">
      <c r="A25" s="15">
        <v>2104</v>
      </c>
      <c r="B25" s="33"/>
      <c r="C25" s="33"/>
      <c r="D25" s="33" t="s">
        <v>77</v>
      </c>
      <c r="E25" s="6">
        <f t="shared" si="1"/>
        <v>123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2</v>
      </c>
      <c r="T25" s="22">
        <v>3</v>
      </c>
      <c r="U25" s="22">
        <v>5</v>
      </c>
      <c r="V25" s="22">
        <v>4</v>
      </c>
      <c r="W25" s="22">
        <v>4</v>
      </c>
      <c r="X25" s="22">
        <v>10</v>
      </c>
      <c r="Y25" s="22">
        <v>14</v>
      </c>
      <c r="Z25" s="22">
        <v>16</v>
      </c>
      <c r="AA25" s="22">
        <v>26</v>
      </c>
      <c r="AB25" s="22">
        <v>21</v>
      </c>
      <c r="AC25" s="22">
        <v>13</v>
      </c>
      <c r="AD25" s="22">
        <v>5</v>
      </c>
      <c r="AE25" s="22">
        <v>0</v>
      </c>
      <c r="AF25" s="23">
        <v>0</v>
      </c>
      <c r="AG25" s="19">
        <v>2104</v>
      </c>
    </row>
    <row r="26" spans="1:33" ht="29.25" customHeight="1">
      <c r="A26" s="15">
        <v>2105</v>
      </c>
      <c r="B26" s="33"/>
      <c r="C26" s="33"/>
      <c r="D26" s="39" t="s">
        <v>177</v>
      </c>
      <c r="E26" s="6">
        <f t="shared" si="1"/>
        <v>51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2">
        <v>0</v>
      </c>
      <c r="R26" s="22">
        <v>0</v>
      </c>
      <c r="S26" s="22">
        <v>0</v>
      </c>
      <c r="T26" s="22">
        <v>1</v>
      </c>
      <c r="U26" s="22">
        <v>7</v>
      </c>
      <c r="V26" s="22">
        <v>5</v>
      </c>
      <c r="W26" s="22">
        <v>2</v>
      </c>
      <c r="X26" s="22">
        <v>8</v>
      </c>
      <c r="Y26" s="22">
        <v>8</v>
      </c>
      <c r="Z26" s="22">
        <v>3</v>
      </c>
      <c r="AA26" s="22">
        <v>6</v>
      </c>
      <c r="AB26" s="22">
        <v>5</v>
      </c>
      <c r="AC26" s="22">
        <v>5</v>
      </c>
      <c r="AD26" s="22">
        <v>0</v>
      </c>
      <c r="AE26" s="22">
        <v>0</v>
      </c>
      <c r="AF26" s="23">
        <v>0</v>
      </c>
      <c r="AG26" s="19">
        <v>2105</v>
      </c>
    </row>
    <row r="27" spans="1:33" ht="29.25" customHeight="1">
      <c r="A27" s="15">
        <v>2106</v>
      </c>
      <c r="B27" s="33"/>
      <c r="C27" s="33"/>
      <c r="D27" s="33" t="s">
        <v>78</v>
      </c>
      <c r="E27" s="6">
        <f t="shared" si="1"/>
        <v>142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1</v>
      </c>
      <c r="S27" s="22">
        <v>1</v>
      </c>
      <c r="T27" s="22">
        <v>1</v>
      </c>
      <c r="U27" s="22">
        <v>3</v>
      </c>
      <c r="V27" s="22">
        <v>4</v>
      </c>
      <c r="W27" s="22">
        <v>14</v>
      </c>
      <c r="X27" s="22">
        <v>21</v>
      </c>
      <c r="Y27" s="22">
        <v>23</v>
      </c>
      <c r="Z27" s="22">
        <v>31</v>
      </c>
      <c r="AA27" s="22">
        <v>17</v>
      </c>
      <c r="AB27" s="22">
        <v>18</v>
      </c>
      <c r="AC27" s="22">
        <v>8</v>
      </c>
      <c r="AD27" s="22">
        <v>0</v>
      </c>
      <c r="AE27" s="22">
        <v>0</v>
      </c>
      <c r="AF27" s="23">
        <v>0</v>
      </c>
      <c r="AG27" s="19">
        <v>2106</v>
      </c>
    </row>
    <row r="28" spans="1:33" ht="29.25" customHeight="1">
      <c r="A28" s="15">
        <v>2107</v>
      </c>
      <c r="B28" s="33"/>
      <c r="C28" s="33"/>
      <c r="D28" s="33" t="s">
        <v>79</v>
      </c>
      <c r="E28" s="6">
        <f t="shared" si="1"/>
        <v>114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2</v>
      </c>
      <c r="V28" s="22">
        <v>5</v>
      </c>
      <c r="W28" s="22">
        <v>4</v>
      </c>
      <c r="X28" s="22">
        <v>2</v>
      </c>
      <c r="Y28" s="22">
        <v>20</v>
      </c>
      <c r="Z28" s="22">
        <v>27</v>
      </c>
      <c r="AA28" s="22">
        <v>16</v>
      </c>
      <c r="AB28" s="22">
        <v>20</v>
      </c>
      <c r="AC28" s="22">
        <v>11</v>
      </c>
      <c r="AD28" s="22">
        <v>7</v>
      </c>
      <c r="AE28" s="22">
        <v>0</v>
      </c>
      <c r="AF28" s="23">
        <v>0</v>
      </c>
      <c r="AG28" s="19">
        <v>2107</v>
      </c>
    </row>
    <row r="29" spans="1:33" ht="29.25" customHeight="1">
      <c r="A29" s="15">
        <v>2108</v>
      </c>
      <c r="B29" s="33"/>
      <c r="C29" s="33"/>
      <c r="D29" s="33" t="s">
        <v>80</v>
      </c>
      <c r="E29" s="6">
        <f t="shared" si="1"/>
        <v>113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1</v>
      </c>
      <c r="T29" s="22">
        <v>0</v>
      </c>
      <c r="U29" s="22">
        <v>3</v>
      </c>
      <c r="V29" s="22">
        <v>2</v>
      </c>
      <c r="W29" s="22">
        <v>5</v>
      </c>
      <c r="X29" s="22">
        <v>10</v>
      </c>
      <c r="Y29" s="22">
        <v>12</v>
      </c>
      <c r="Z29" s="22">
        <v>26</v>
      </c>
      <c r="AA29" s="22">
        <v>24</v>
      </c>
      <c r="AB29" s="22">
        <v>20</v>
      </c>
      <c r="AC29" s="22">
        <v>7</v>
      </c>
      <c r="AD29" s="22">
        <v>3</v>
      </c>
      <c r="AE29" s="22">
        <v>0</v>
      </c>
      <c r="AF29" s="23">
        <v>0</v>
      </c>
      <c r="AG29" s="19">
        <v>2108</v>
      </c>
    </row>
    <row r="30" spans="1:33" ht="29.25" customHeight="1">
      <c r="A30" s="15">
        <v>2109</v>
      </c>
      <c r="B30" s="33"/>
      <c r="C30" s="33"/>
      <c r="D30" s="33" t="s">
        <v>81</v>
      </c>
      <c r="E30" s="6">
        <f t="shared" si="1"/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1</v>
      </c>
      <c r="AB30" s="22">
        <v>0</v>
      </c>
      <c r="AC30" s="22">
        <v>0</v>
      </c>
      <c r="AD30" s="22">
        <v>0</v>
      </c>
      <c r="AE30" s="22">
        <v>0</v>
      </c>
      <c r="AF30" s="23">
        <v>0</v>
      </c>
      <c r="AG30" s="19">
        <v>2109</v>
      </c>
    </row>
    <row r="31" spans="1:33" ht="29.25" customHeight="1">
      <c r="A31" s="15">
        <v>2110</v>
      </c>
      <c r="B31" s="33"/>
      <c r="C31" s="33"/>
      <c r="D31" s="33" t="s">
        <v>82</v>
      </c>
      <c r="E31" s="6">
        <f t="shared" si="1"/>
        <v>177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22">
        <v>2</v>
      </c>
      <c r="U31" s="22">
        <v>3</v>
      </c>
      <c r="V31" s="22">
        <v>6</v>
      </c>
      <c r="W31" s="22">
        <v>12</v>
      </c>
      <c r="X31" s="22">
        <v>16</v>
      </c>
      <c r="Y31" s="22">
        <v>21</v>
      </c>
      <c r="Z31" s="22">
        <v>28</v>
      </c>
      <c r="AA31" s="22">
        <v>49</v>
      </c>
      <c r="AB31" s="22">
        <v>24</v>
      </c>
      <c r="AC31" s="22">
        <v>10</v>
      </c>
      <c r="AD31" s="22">
        <v>5</v>
      </c>
      <c r="AE31" s="22">
        <v>0</v>
      </c>
      <c r="AF31" s="23">
        <v>0</v>
      </c>
      <c r="AG31" s="19">
        <v>2110</v>
      </c>
    </row>
    <row r="32" spans="1:33" ht="29.25" customHeight="1">
      <c r="A32" s="17">
        <v>2111</v>
      </c>
      <c r="B32" s="34"/>
      <c r="C32" s="34"/>
      <c r="D32" s="34" t="s">
        <v>83</v>
      </c>
      <c r="E32" s="7">
        <f t="shared" si="0"/>
        <v>5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1</v>
      </c>
      <c r="Y32" s="24">
        <v>0</v>
      </c>
      <c r="Z32" s="24">
        <v>0</v>
      </c>
      <c r="AA32" s="24">
        <v>1</v>
      </c>
      <c r="AB32" s="24">
        <v>0</v>
      </c>
      <c r="AC32" s="24">
        <v>2</v>
      </c>
      <c r="AD32" s="24">
        <v>1</v>
      </c>
      <c r="AE32" s="24">
        <v>0</v>
      </c>
      <c r="AF32" s="25">
        <v>0</v>
      </c>
      <c r="AG32" s="38">
        <v>2111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1">
    <mergeCell ref="E1:AC2"/>
    <mergeCell ref="K5:K6"/>
    <mergeCell ref="L5:L6"/>
    <mergeCell ref="I5:I6"/>
    <mergeCell ref="J5:J6"/>
    <mergeCell ref="E5:E6"/>
    <mergeCell ref="F5:F6"/>
    <mergeCell ref="G5:G6"/>
    <mergeCell ref="H5:H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52" right="0.37" top="0.68" bottom="0.5905511811023623" header="0.5118110236220472" footer="0.5118110236220472"/>
  <pageSetup blackAndWhite="1" fitToHeight="1" fitToWidth="1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12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2112</v>
      </c>
      <c r="B7" s="33"/>
      <c r="C7" s="33"/>
      <c r="D7" s="33" t="s">
        <v>84</v>
      </c>
      <c r="E7" s="5">
        <f>SUM(K7:AF7)</f>
        <v>91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1</v>
      </c>
      <c r="S7" s="20">
        <v>4</v>
      </c>
      <c r="T7" s="20">
        <v>9</v>
      </c>
      <c r="U7" s="20">
        <v>12</v>
      </c>
      <c r="V7" s="20">
        <v>22</v>
      </c>
      <c r="W7" s="20">
        <v>8</v>
      </c>
      <c r="X7" s="20">
        <v>7</v>
      </c>
      <c r="Y7" s="20">
        <v>7</v>
      </c>
      <c r="Z7" s="20">
        <v>5</v>
      </c>
      <c r="AA7" s="20">
        <v>7</v>
      </c>
      <c r="AB7" s="20">
        <v>5</v>
      </c>
      <c r="AC7" s="20">
        <v>4</v>
      </c>
      <c r="AD7" s="20">
        <v>0</v>
      </c>
      <c r="AE7" s="20">
        <v>0</v>
      </c>
      <c r="AF7" s="21">
        <v>0</v>
      </c>
      <c r="AG7" s="15">
        <v>2112</v>
      </c>
    </row>
    <row r="8" spans="1:33" ht="29.25" customHeight="1">
      <c r="A8" s="15">
        <v>2113</v>
      </c>
      <c r="B8" s="33"/>
      <c r="C8" s="33"/>
      <c r="D8" s="33" t="s">
        <v>85</v>
      </c>
      <c r="E8" s="6">
        <f aca="true" t="shared" si="0" ref="E8:E32">SUM(K8:AF8)</f>
        <v>66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1</v>
      </c>
      <c r="R8" s="22">
        <v>2</v>
      </c>
      <c r="S8" s="22">
        <v>1</v>
      </c>
      <c r="T8" s="22">
        <v>3</v>
      </c>
      <c r="U8" s="22">
        <v>10</v>
      </c>
      <c r="V8" s="22">
        <v>7</v>
      </c>
      <c r="W8" s="22">
        <v>2</v>
      </c>
      <c r="X8" s="22">
        <v>7</v>
      </c>
      <c r="Y8" s="22">
        <v>4</v>
      </c>
      <c r="Z8" s="22">
        <v>8</v>
      </c>
      <c r="AA8" s="22">
        <v>8</v>
      </c>
      <c r="AB8" s="22">
        <v>8</v>
      </c>
      <c r="AC8" s="22">
        <v>2</v>
      </c>
      <c r="AD8" s="22">
        <v>2</v>
      </c>
      <c r="AE8" s="22">
        <v>0</v>
      </c>
      <c r="AF8" s="23">
        <v>0</v>
      </c>
      <c r="AG8" s="15">
        <v>2113</v>
      </c>
    </row>
    <row r="9" spans="1:33" ht="29.25" customHeight="1">
      <c r="A9" s="15">
        <v>2114</v>
      </c>
      <c r="B9" s="33"/>
      <c r="C9" s="33"/>
      <c r="D9" s="33" t="s">
        <v>86</v>
      </c>
      <c r="E9" s="6">
        <f t="shared" si="0"/>
        <v>26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1</v>
      </c>
      <c r="S9" s="22">
        <v>0</v>
      </c>
      <c r="T9" s="22">
        <v>1</v>
      </c>
      <c r="U9" s="22">
        <v>0</v>
      </c>
      <c r="V9" s="22">
        <v>1</v>
      </c>
      <c r="W9" s="22">
        <v>2</v>
      </c>
      <c r="X9" s="22">
        <v>5</v>
      </c>
      <c r="Y9" s="22">
        <v>7</v>
      </c>
      <c r="Z9" s="22">
        <v>2</v>
      </c>
      <c r="AA9" s="22">
        <v>2</v>
      </c>
      <c r="AB9" s="22">
        <v>4</v>
      </c>
      <c r="AC9" s="22">
        <v>1</v>
      </c>
      <c r="AD9" s="22">
        <v>0</v>
      </c>
      <c r="AE9" s="22">
        <v>0</v>
      </c>
      <c r="AF9" s="23">
        <v>0</v>
      </c>
      <c r="AG9" s="15">
        <v>2114</v>
      </c>
    </row>
    <row r="10" spans="1:33" ht="29.25" customHeight="1">
      <c r="A10" s="32">
        <v>2115</v>
      </c>
      <c r="B10" s="33"/>
      <c r="C10" s="33"/>
      <c r="D10" s="37" t="s">
        <v>87</v>
      </c>
      <c r="E10" s="6" t="s">
        <v>185</v>
      </c>
      <c r="F10" s="22" t="s">
        <v>182</v>
      </c>
      <c r="G10" s="22" t="s">
        <v>182</v>
      </c>
      <c r="H10" s="22" t="s">
        <v>182</v>
      </c>
      <c r="I10" s="22" t="s">
        <v>182</v>
      </c>
      <c r="J10" s="22" t="s">
        <v>182</v>
      </c>
      <c r="K10" s="22" t="s">
        <v>182</v>
      </c>
      <c r="L10" s="22" t="s">
        <v>182</v>
      </c>
      <c r="M10" s="22" t="s">
        <v>182</v>
      </c>
      <c r="N10" s="22" t="s">
        <v>182</v>
      </c>
      <c r="O10" s="22" t="s">
        <v>182</v>
      </c>
      <c r="P10" s="22" t="s">
        <v>182</v>
      </c>
      <c r="Q10" s="22" t="s">
        <v>182</v>
      </c>
      <c r="R10" s="22" t="s">
        <v>182</v>
      </c>
      <c r="S10" s="22" t="s">
        <v>182</v>
      </c>
      <c r="T10" s="22" t="s">
        <v>182</v>
      </c>
      <c r="U10" s="22" t="s">
        <v>182</v>
      </c>
      <c r="V10" s="22" t="s">
        <v>182</v>
      </c>
      <c r="W10" s="22" t="s">
        <v>182</v>
      </c>
      <c r="X10" s="22" t="s">
        <v>182</v>
      </c>
      <c r="Y10" s="22" t="s">
        <v>182</v>
      </c>
      <c r="Z10" s="22" t="s">
        <v>182</v>
      </c>
      <c r="AA10" s="22" t="s">
        <v>182</v>
      </c>
      <c r="AB10" s="22" t="s">
        <v>182</v>
      </c>
      <c r="AC10" s="22" t="s">
        <v>182</v>
      </c>
      <c r="AD10" s="22" t="s">
        <v>182</v>
      </c>
      <c r="AE10" s="22" t="s">
        <v>182</v>
      </c>
      <c r="AF10" s="22" t="s">
        <v>182</v>
      </c>
      <c r="AG10" s="19">
        <v>2115</v>
      </c>
    </row>
    <row r="11" spans="1:33" ht="29.25" customHeight="1">
      <c r="A11" s="15">
        <v>2116</v>
      </c>
      <c r="B11" s="33"/>
      <c r="C11" s="33"/>
      <c r="D11" s="33" t="s">
        <v>88</v>
      </c>
      <c r="E11" s="6">
        <f t="shared" si="0"/>
        <v>15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1</v>
      </c>
      <c r="Z11" s="22">
        <v>3</v>
      </c>
      <c r="AA11" s="22">
        <v>1</v>
      </c>
      <c r="AB11" s="22">
        <v>0</v>
      </c>
      <c r="AC11" s="22">
        <v>5</v>
      </c>
      <c r="AD11" s="22">
        <v>3</v>
      </c>
      <c r="AE11" s="22">
        <v>0</v>
      </c>
      <c r="AF11" s="23">
        <v>0</v>
      </c>
      <c r="AG11" s="15">
        <v>2116</v>
      </c>
    </row>
    <row r="12" spans="1:33" ht="29.25" customHeight="1">
      <c r="A12" s="15">
        <v>2117</v>
      </c>
      <c r="B12" s="33"/>
      <c r="C12" s="33"/>
      <c r="D12" s="33" t="s">
        <v>89</v>
      </c>
      <c r="E12" s="6">
        <f t="shared" si="0"/>
        <v>6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2</v>
      </c>
      <c r="W12" s="22">
        <v>0</v>
      </c>
      <c r="X12" s="22">
        <v>0</v>
      </c>
      <c r="Y12" s="22">
        <v>1</v>
      </c>
      <c r="Z12" s="22">
        <v>0</v>
      </c>
      <c r="AA12" s="22">
        <v>1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5">
        <v>2117</v>
      </c>
    </row>
    <row r="13" spans="1:33" ht="29.25" customHeight="1">
      <c r="A13" s="15">
        <v>2118</v>
      </c>
      <c r="B13" s="33"/>
      <c r="C13" s="33"/>
      <c r="D13" s="33" t="s">
        <v>90</v>
      </c>
      <c r="E13" s="6">
        <f t="shared" si="0"/>
        <v>42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</v>
      </c>
      <c r="V13" s="22">
        <v>4</v>
      </c>
      <c r="W13" s="22">
        <v>3</v>
      </c>
      <c r="X13" s="22">
        <v>2</v>
      </c>
      <c r="Y13" s="22">
        <v>6</v>
      </c>
      <c r="Z13" s="22">
        <v>12</v>
      </c>
      <c r="AA13" s="22">
        <v>4</v>
      </c>
      <c r="AB13" s="22">
        <v>8</v>
      </c>
      <c r="AC13" s="22">
        <v>2</v>
      </c>
      <c r="AD13" s="22">
        <v>0</v>
      </c>
      <c r="AE13" s="22">
        <v>0</v>
      </c>
      <c r="AF13" s="23">
        <v>0</v>
      </c>
      <c r="AG13" s="15">
        <v>2118</v>
      </c>
    </row>
    <row r="14" spans="1:33" ht="29.25" customHeight="1">
      <c r="A14" s="32">
        <v>2119</v>
      </c>
      <c r="B14" s="33"/>
      <c r="C14" s="33"/>
      <c r="D14" s="37" t="s">
        <v>109</v>
      </c>
      <c r="E14" s="6">
        <f t="shared" si="0"/>
        <v>57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1</v>
      </c>
      <c r="P14" s="22">
        <v>0</v>
      </c>
      <c r="Q14" s="22">
        <v>1</v>
      </c>
      <c r="R14" s="22">
        <v>0</v>
      </c>
      <c r="S14" s="22">
        <v>1</v>
      </c>
      <c r="T14" s="22">
        <v>4</v>
      </c>
      <c r="U14" s="22">
        <v>3</v>
      </c>
      <c r="V14" s="22">
        <v>4</v>
      </c>
      <c r="W14" s="22">
        <v>3</v>
      </c>
      <c r="X14" s="22">
        <v>2</v>
      </c>
      <c r="Y14" s="22">
        <v>10</v>
      </c>
      <c r="Z14" s="22">
        <v>7</v>
      </c>
      <c r="AA14" s="22">
        <v>8</v>
      </c>
      <c r="AB14" s="22">
        <v>8</v>
      </c>
      <c r="AC14" s="22">
        <v>4</v>
      </c>
      <c r="AD14" s="22">
        <v>0</v>
      </c>
      <c r="AE14" s="22">
        <v>0</v>
      </c>
      <c r="AF14" s="23">
        <v>0</v>
      </c>
      <c r="AG14" s="32">
        <v>2119</v>
      </c>
    </row>
    <row r="15" spans="1:33" ht="29.25" customHeight="1">
      <c r="A15" s="15">
        <v>2120</v>
      </c>
      <c r="B15" s="33"/>
      <c r="C15" s="33"/>
      <c r="D15" s="40" t="s">
        <v>178</v>
      </c>
      <c r="E15" s="6">
        <f t="shared" si="0"/>
        <v>17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1</v>
      </c>
      <c r="V15" s="22">
        <v>1</v>
      </c>
      <c r="W15" s="22">
        <v>1</v>
      </c>
      <c r="X15" s="22">
        <v>3</v>
      </c>
      <c r="Y15" s="22">
        <v>4</v>
      </c>
      <c r="Z15" s="22">
        <v>2</v>
      </c>
      <c r="AA15" s="22">
        <v>3</v>
      </c>
      <c r="AB15" s="22">
        <v>0</v>
      </c>
      <c r="AC15" s="22">
        <v>2</v>
      </c>
      <c r="AD15" s="22">
        <v>0</v>
      </c>
      <c r="AE15" s="22">
        <v>0</v>
      </c>
      <c r="AF15" s="23">
        <v>0</v>
      </c>
      <c r="AG15" s="15">
        <v>2120</v>
      </c>
    </row>
    <row r="16" spans="1:33" ht="29.25" customHeight="1">
      <c r="A16" s="15">
        <v>2121</v>
      </c>
      <c r="B16" s="33"/>
      <c r="C16" s="33"/>
      <c r="D16" s="33" t="s">
        <v>91</v>
      </c>
      <c r="E16" s="6">
        <f t="shared" si="0"/>
        <v>87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0</v>
      </c>
      <c r="Q16" s="22">
        <v>2</v>
      </c>
      <c r="R16" s="22">
        <v>0</v>
      </c>
      <c r="S16" s="22">
        <v>0</v>
      </c>
      <c r="T16" s="22">
        <v>4</v>
      </c>
      <c r="U16" s="22">
        <v>3</v>
      </c>
      <c r="V16" s="22">
        <v>3</v>
      </c>
      <c r="W16" s="22">
        <v>4</v>
      </c>
      <c r="X16" s="22">
        <v>8</v>
      </c>
      <c r="Y16" s="22">
        <v>14</v>
      </c>
      <c r="Z16" s="22">
        <v>12</v>
      </c>
      <c r="AA16" s="22">
        <v>10</v>
      </c>
      <c r="AB16" s="22">
        <v>17</v>
      </c>
      <c r="AC16" s="22">
        <v>6</v>
      </c>
      <c r="AD16" s="22">
        <v>3</v>
      </c>
      <c r="AE16" s="22">
        <v>0</v>
      </c>
      <c r="AF16" s="23">
        <v>0</v>
      </c>
      <c r="AG16" s="15">
        <v>2121</v>
      </c>
    </row>
    <row r="17" spans="1:33" ht="29.25" customHeight="1">
      <c r="A17" s="15">
        <v>2200</v>
      </c>
      <c r="B17" s="33"/>
      <c r="C17" s="58" t="s">
        <v>92</v>
      </c>
      <c r="D17" s="59"/>
      <c r="E17" s="6">
        <f t="shared" si="0"/>
        <v>47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2</v>
      </c>
      <c r="T17" s="22">
        <v>4</v>
      </c>
      <c r="U17" s="22">
        <v>0</v>
      </c>
      <c r="V17" s="22">
        <v>2</v>
      </c>
      <c r="W17" s="22">
        <v>1</v>
      </c>
      <c r="X17" s="22">
        <v>3</v>
      </c>
      <c r="Y17" s="22">
        <v>7</v>
      </c>
      <c r="Z17" s="22">
        <v>5</v>
      </c>
      <c r="AA17" s="22">
        <v>8</v>
      </c>
      <c r="AB17" s="22">
        <v>8</v>
      </c>
      <c r="AC17" s="22">
        <v>1</v>
      </c>
      <c r="AD17" s="22">
        <v>4</v>
      </c>
      <c r="AE17" s="22">
        <v>0</v>
      </c>
      <c r="AF17" s="23">
        <v>0</v>
      </c>
      <c r="AG17" s="15">
        <v>2200</v>
      </c>
    </row>
    <row r="18" spans="1:33" ht="29.25" customHeight="1">
      <c r="A18" s="15">
        <v>2201</v>
      </c>
      <c r="B18" s="33"/>
      <c r="C18" s="33"/>
      <c r="D18" s="33" t="s">
        <v>93</v>
      </c>
      <c r="E18" s="6">
        <f t="shared" si="0"/>
        <v>20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1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</v>
      </c>
      <c r="T18" s="22">
        <v>3</v>
      </c>
      <c r="U18" s="22">
        <v>0</v>
      </c>
      <c r="V18" s="22">
        <v>1</v>
      </c>
      <c r="W18" s="22">
        <v>1</v>
      </c>
      <c r="X18" s="22">
        <v>1</v>
      </c>
      <c r="Y18" s="22">
        <v>4</v>
      </c>
      <c r="Z18" s="22">
        <v>1</v>
      </c>
      <c r="AA18" s="22">
        <v>3</v>
      </c>
      <c r="AB18" s="22">
        <v>2</v>
      </c>
      <c r="AC18" s="22">
        <v>0</v>
      </c>
      <c r="AD18" s="22">
        <v>2</v>
      </c>
      <c r="AE18" s="22">
        <v>0</v>
      </c>
      <c r="AF18" s="23">
        <v>0</v>
      </c>
      <c r="AG18" s="15">
        <v>2201</v>
      </c>
    </row>
    <row r="19" spans="1:33" ht="29.25" customHeight="1">
      <c r="A19" s="15">
        <v>2202</v>
      </c>
      <c r="B19" s="33"/>
      <c r="C19" s="33"/>
      <c r="D19" s="33" t="s">
        <v>94</v>
      </c>
      <c r="E19" s="6">
        <f t="shared" si="0"/>
        <v>27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1</v>
      </c>
      <c r="T19" s="22">
        <v>1</v>
      </c>
      <c r="U19" s="22">
        <v>0</v>
      </c>
      <c r="V19" s="22">
        <v>1</v>
      </c>
      <c r="W19" s="22">
        <v>0</v>
      </c>
      <c r="X19" s="22">
        <v>2</v>
      </c>
      <c r="Y19" s="22">
        <v>3</v>
      </c>
      <c r="Z19" s="22">
        <v>4</v>
      </c>
      <c r="AA19" s="22">
        <v>5</v>
      </c>
      <c r="AB19" s="22">
        <v>6</v>
      </c>
      <c r="AC19" s="22">
        <v>1</v>
      </c>
      <c r="AD19" s="22">
        <v>2</v>
      </c>
      <c r="AE19" s="22">
        <v>0</v>
      </c>
      <c r="AF19" s="23">
        <v>0</v>
      </c>
      <c r="AG19" s="15">
        <v>2202</v>
      </c>
    </row>
    <row r="20" spans="1:33" ht="29.25" customHeight="1">
      <c r="A20" s="15">
        <v>3000</v>
      </c>
      <c r="B20" s="58" t="s">
        <v>50</v>
      </c>
      <c r="C20" s="60"/>
      <c r="D20" s="59"/>
      <c r="E20" s="6">
        <f t="shared" si="0"/>
        <v>20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2">
        <v>1</v>
      </c>
      <c r="W20" s="22">
        <v>0</v>
      </c>
      <c r="X20" s="22">
        <v>0</v>
      </c>
      <c r="Y20" s="22">
        <v>3</v>
      </c>
      <c r="Z20" s="22">
        <v>4</v>
      </c>
      <c r="AA20" s="22">
        <v>3</v>
      </c>
      <c r="AB20" s="22">
        <v>2</v>
      </c>
      <c r="AC20" s="22">
        <v>5</v>
      </c>
      <c r="AD20" s="22">
        <v>1</v>
      </c>
      <c r="AE20" s="22">
        <v>0</v>
      </c>
      <c r="AF20" s="23">
        <v>0</v>
      </c>
      <c r="AG20" s="15">
        <v>3000</v>
      </c>
    </row>
    <row r="21" spans="1:33" ht="29.25" customHeight="1">
      <c r="A21" s="15">
        <v>3100</v>
      </c>
      <c r="B21" s="33"/>
      <c r="C21" s="58" t="s">
        <v>95</v>
      </c>
      <c r="D21" s="59"/>
      <c r="E21" s="6">
        <f t="shared" si="0"/>
        <v>12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22">
        <v>1</v>
      </c>
      <c r="W21" s="22">
        <v>0</v>
      </c>
      <c r="X21" s="22">
        <v>0</v>
      </c>
      <c r="Y21" s="22">
        <v>0</v>
      </c>
      <c r="Z21" s="22">
        <v>1</v>
      </c>
      <c r="AA21" s="22">
        <v>2</v>
      </c>
      <c r="AB21" s="22">
        <v>2</v>
      </c>
      <c r="AC21" s="22">
        <v>4</v>
      </c>
      <c r="AD21" s="22">
        <v>1</v>
      </c>
      <c r="AE21" s="22">
        <v>0</v>
      </c>
      <c r="AF21" s="23">
        <v>0</v>
      </c>
      <c r="AG21" s="15">
        <v>3100</v>
      </c>
    </row>
    <row r="22" spans="1:33" ht="29.25" customHeight="1">
      <c r="A22" s="15">
        <v>3200</v>
      </c>
      <c r="B22" s="33"/>
      <c r="C22" s="79" t="s">
        <v>96</v>
      </c>
      <c r="D22" s="80"/>
      <c r="E22" s="6">
        <f t="shared" si="0"/>
        <v>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3</v>
      </c>
      <c r="Z22" s="22">
        <v>3</v>
      </c>
      <c r="AA22" s="22">
        <v>1</v>
      </c>
      <c r="AB22" s="22">
        <v>0</v>
      </c>
      <c r="AC22" s="22">
        <v>1</v>
      </c>
      <c r="AD22" s="22">
        <v>0</v>
      </c>
      <c r="AE22" s="22">
        <v>0</v>
      </c>
      <c r="AF22" s="23">
        <v>0</v>
      </c>
      <c r="AG22" s="15">
        <v>3200</v>
      </c>
    </row>
    <row r="23" spans="1:33" ht="29.25" customHeight="1">
      <c r="A23" s="15">
        <v>4000</v>
      </c>
      <c r="B23" s="58" t="s">
        <v>51</v>
      </c>
      <c r="C23" s="60"/>
      <c r="D23" s="59"/>
      <c r="E23" s="6">
        <f t="shared" si="0"/>
        <v>85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1</v>
      </c>
      <c r="S23" s="22">
        <v>1</v>
      </c>
      <c r="T23" s="22">
        <v>1</v>
      </c>
      <c r="U23" s="22">
        <v>3</v>
      </c>
      <c r="V23" s="22">
        <v>4</v>
      </c>
      <c r="W23" s="22">
        <v>6</v>
      </c>
      <c r="X23" s="22">
        <v>6</v>
      </c>
      <c r="Y23" s="22">
        <v>10</v>
      </c>
      <c r="Z23" s="22">
        <v>8</v>
      </c>
      <c r="AA23" s="22">
        <v>18</v>
      </c>
      <c r="AB23" s="22">
        <v>11</v>
      </c>
      <c r="AC23" s="22">
        <v>12</v>
      </c>
      <c r="AD23" s="22">
        <v>4</v>
      </c>
      <c r="AE23" s="22">
        <v>0</v>
      </c>
      <c r="AF23" s="23">
        <v>0</v>
      </c>
      <c r="AG23" s="15">
        <v>4000</v>
      </c>
    </row>
    <row r="24" spans="1:33" ht="29.25" customHeight="1">
      <c r="A24" s="15">
        <v>4100</v>
      </c>
      <c r="B24" s="33"/>
      <c r="C24" s="58" t="s">
        <v>98</v>
      </c>
      <c r="D24" s="59"/>
      <c r="E24" s="6">
        <f t="shared" si="0"/>
        <v>58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1</v>
      </c>
      <c r="S24" s="22">
        <v>1</v>
      </c>
      <c r="T24" s="22">
        <v>0</v>
      </c>
      <c r="U24" s="22">
        <v>0</v>
      </c>
      <c r="V24" s="22">
        <v>4</v>
      </c>
      <c r="W24" s="22">
        <v>4</v>
      </c>
      <c r="X24" s="22">
        <v>4</v>
      </c>
      <c r="Y24" s="22">
        <v>9</v>
      </c>
      <c r="Z24" s="22">
        <v>6</v>
      </c>
      <c r="AA24" s="22">
        <v>15</v>
      </c>
      <c r="AB24" s="22">
        <v>6</v>
      </c>
      <c r="AC24" s="22">
        <v>7</v>
      </c>
      <c r="AD24" s="22">
        <v>1</v>
      </c>
      <c r="AE24" s="22">
        <v>0</v>
      </c>
      <c r="AF24" s="23">
        <v>0</v>
      </c>
      <c r="AG24" s="15">
        <v>4100</v>
      </c>
    </row>
    <row r="25" spans="1:33" ht="29.25" customHeight="1">
      <c r="A25" s="15">
        <v>4200</v>
      </c>
      <c r="B25" s="33"/>
      <c r="C25" s="58" t="s">
        <v>97</v>
      </c>
      <c r="D25" s="59"/>
      <c r="E25" s="6">
        <f t="shared" si="0"/>
        <v>27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1</v>
      </c>
      <c r="U25" s="22">
        <v>3</v>
      </c>
      <c r="V25" s="22">
        <v>0</v>
      </c>
      <c r="W25" s="22">
        <v>2</v>
      </c>
      <c r="X25" s="22">
        <v>2</v>
      </c>
      <c r="Y25" s="22">
        <v>1</v>
      </c>
      <c r="Z25" s="22">
        <v>2</v>
      </c>
      <c r="AA25" s="22">
        <v>3</v>
      </c>
      <c r="AB25" s="22">
        <v>5</v>
      </c>
      <c r="AC25" s="22">
        <v>5</v>
      </c>
      <c r="AD25" s="22">
        <v>3</v>
      </c>
      <c r="AE25" s="22">
        <v>0</v>
      </c>
      <c r="AF25" s="23">
        <v>0</v>
      </c>
      <c r="AG25" s="15">
        <v>4200</v>
      </c>
    </row>
    <row r="26" spans="1:33" ht="29.25" customHeight="1">
      <c r="A26" s="15">
        <v>5000</v>
      </c>
      <c r="B26" s="58" t="s">
        <v>52</v>
      </c>
      <c r="C26" s="60"/>
      <c r="D26" s="59"/>
      <c r="E26" s="6">
        <f t="shared" si="0"/>
        <v>49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1</v>
      </c>
      <c r="U26" s="22">
        <v>0</v>
      </c>
      <c r="V26" s="22">
        <v>0</v>
      </c>
      <c r="W26" s="22">
        <v>0</v>
      </c>
      <c r="X26" s="22">
        <v>1</v>
      </c>
      <c r="Y26" s="22">
        <v>1</v>
      </c>
      <c r="Z26" s="22">
        <v>2</v>
      </c>
      <c r="AA26" s="22">
        <v>6</v>
      </c>
      <c r="AB26" s="22">
        <v>9</v>
      </c>
      <c r="AC26" s="22">
        <v>21</v>
      </c>
      <c r="AD26" s="22">
        <v>7</v>
      </c>
      <c r="AE26" s="22">
        <v>1</v>
      </c>
      <c r="AF26" s="23">
        <v>0</v>
      </c>
      <c r="AG26" s="15">
        <v>5000</v>
      </c>
    </row>
    <row r="27" spans="1:33" ht="29.25" customHeight="1">
      <c r="A27" s="15">
        <v>5100</v>
      </c>
      <c r="B27" s="33"/>
      <c r="C27" s="58" t="s">
        <v>99</v>
      </c>
      <c r="D27" s="59"/>
      <c r="E27" s="6">
        <f t="shared" si="0"/>
        <v>45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</v>
      </c>
      <c r="Z27" s="22">
        <v>2</v>
      </c>
      <c r="AA27" s="22">
        <v>5</v>
      </c>
      <c r="AB27" s="22">
        <v>9</v>
      </c>
      <c r="AC27" s="22">
        <v>21</v>
      </c>
      <c r="AD27" s="22">
        <v>6</v>
      </c>
      <c r="AE27" s="22">
        <v>1</v>
      </c>
      <c r="AF27" s="23">
        <v>0</v>
      </c>
      <c r="AG27" s="15">
        <v>5100</v>
      </c>
    </row>
    <row r="28" spans="1:33" ht="29.25" customHeight="1">
      <c r="A28" s="15">
        <v>5200</v>
      </c>
      <c r="B28" s="33"/>
      <c r="C28" s="58" t="s">
        <v>100</v>
      </c>
      <c r="D28" s="59"/>
      <c r="E28" s="6">
        <f t="shared" si="0"/>
        <v>4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1</v>
      </c>
      <c r="U28" s="22">
        <v>0</v>
      </c>
      <c r="V28" s="22">
        <v>0</v>
      </c>
      <c r="W28" s="22">
        <v>0</v>
      </c>
      <c r="X28" s="22">
        <v>1</v>
      </c>
      <c r="Y28" s="22">
        <v>0</v>
      </c>
      <c r="Z28" s="22">
        <v>0</v>
      </c>
      <c r="AA28" s="22">
        <v>1</v>
      </c>
      <c r="AB28" s="22">
        <v>0</v>
      </c>
      <c r="AC28" s="22">
        <v>0</v>
      </c>
      <c r="AD28" s="22">
        <v>1</v>
      </c>
      <c r="AE28" s="22">
        <v>0</v>
      </c>
      <c r="AF28" s="23">
        <v>0</v>
      </c>
      <c r="AG28" s="15">
        <v>5200</v>
      </c>
    </row>
    <row r="29" spans="1:33" ht="29.25" customHeight="1">
      <c r="A29" s="15">
        <v>6000</v>
      </c>
      <c r="B29" s="58" t="s">
        <v>53</v>
      </c>
      <c r="C29" s="60"/>
      <c r="D29" s="59"/>
      <c r="E29" s="6">
        <f t="shared" si="0"/>
        <v>66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1</v>
      </c>
      <c r="U29" s="22">
        <v>0</v>
      </c>
      <c r="V29" s="22">
        <v>3</v>
      </c>
      <c r="W29" s="22">
        <v>1</v>
      </c>
      <c r="X29" s="22">
        <v>6</v>
      </c>
      <c r="Y29" s="22">
        <v>7</v>
      </c>
      <c r="Z29" s="22">
        <v>17</v>
      </c>
      <c r="AA29" s="22">
        <v>14</v>
      </c>
      <c r="AB29" s="22">
        <v>11</v>
      </c>
      <c r="AC29" s="22">
        <v>6</v>
      </c>
      <c r="AD29" s="22">
        <v>0</v>
      </c>
      <c r="AE29" s="22">
        <v>0</v>
      </c>
      <c r="AF29" s="23">
        <v>0</v>
      </c>
      <c r="AG29" s="15">
        <v>6000</v>
      </c>
    </row>
    <row r="30" spans="1:33" ht="29.25" customHeight="1">
      <c r="A30" s="15">
        <v>6100</v>
      </c>
      <c r="B30" s="33"/>
      <c r="C30" s="58" t="s">
        <v>101</v>
      </c>
      <c r="D30" s="59"/>
      <c r="E30" s="6">
        <f t="shared" si="0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3">
        <v>0</v>
      </c>
      <c r="AG30" s="15">
        <v>6100</v>
      </c>
    </row>
    <row r="31" spans="1:33" ht="29.25" customHeight="1">
      <c r="A31" s="15">
        <v>6200</v>
      </c>
      <c r="B31" s="33"/>
      <c r="C31" s="58" t="s">
        <v>102</v>
      </c>
      <c r="D31" s="59"/>
      <c r="E31" s="6">
        <f t="shared" si="0"/>
        <v>4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1</v>
      </c>
      <c r="Z31" s="22">
        <v>0</v>
      </c>
      <c r="AA31" s="22">
        <v>1</v>
      </c>
      <c r="AB31" s="22">
        <v>2</v>
      </c>
      <c r="AC31" s="22">
        <v>0</v>
      </c>
      <c r="AD31" s="22">
        <v>0</v>
      </c>
      <c r="AE31" s="22">
        <v>0</v>
      </c>
      <c r="AF31" s="22">
        <v>0</v>
      </c>
      <c r="AG31" s="19">
        <v>6200</v>
      </c>
    </row>
    <row r="32" spans="1:33" ht="29.25" customHeight="1">
      <c r="A32" s="17">
        <v>6300</v>
      </c>
      <c r="B32" s="34"/>
      <c r="C32" s="77" t="s">
        <v>103</v>
      </c>
      <c r="D32" s="78"/>
      <c r="E32" s="7">
        <f t="shared" si="0"/>
        <v>24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1</v>
      </c>
      <c r="Y32" s="24">
        <v>3</v>
      </c>
      <c r="Z32" s="24">
        <v>9</v>
      </c>
      <c r="AA32" s="24">
        <v>6</v>
      </c>
      <c r="AB32" s="24">
        <v>4</v>
      </c>
      <c r="AC32" s="24">
        <v>1</v>
      </c>
      <c r="AD32" s="24">
        <v>0</v>
      </c>
      <c r="AE32" s="24">
        <v>0</v>
      </c>
      <c r="AF32" s="25">
        <v>0</v>
      </c>
      <c r="AG32" s="17">
        <v>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5">
    <mergeCell ref="G5:G6"/>
    <mergeCell ref="H5:H6"/>
    <mergeCell ref="K5:K6"/>
    <mergeCell ref="L5:L6"/>
    <mergeCell ref="I5:I6"/>
    <mergeCell ref="J5:J6"/>
    <mergeCell ref="C17:D17"/>
    <mergeCell ref="B20:D20"/>
    <mergeCell ref="E5:E6"/>
    <mergeCell ref="F5:F6"/>
    <mergeCell ref="C32:D32"/>
    <mergeCell ref="C25:D25"/>
    <mergeCell ref="B26:D26"/>
    <mergeCell ref="C27:D27"/>
    <mergeCell ref="C28:D28"/>
    <mergeCell ref="E1:AC2"/>
    <mergeCell ref="B29:D29"/>
    <mergeCell ref="C30:D30"/>
    <mergeCell ref="C31:D31"/>
    <mergeCell ref="C21:D21"/>
    <mergeCell ref="C22:D22"/>
    <mergeCell ref="B23:D23"/>
    <mergeCell ref="C24:D24"/>
    <mergeCell ref="B5:D5"/>
    <mergeCell ref="B6:D6"/>
  </mergeCells>
  <printOptions horizontalCentered="1"/>
  <pageMargins left="0.53" right="0.4" top="0.68" bottom="0.5905511811023623" header="0.5118110236220472" footer="0.5118110236220472"/>
  <pageSetup blackAndWhite="1" fitToHeight="1" fitToWidth="1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45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12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6400</v>
      </c>
      <c r="B7" s="33"/>
      <c r="C7" s="58" t="s">
        <v>104</v>
      </c>
      <c r="D7" s="59"/>
      <c r="E7" s="5">
        <f>SUM(K7:AF7)</f>
        <v>18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1</v>
      </c>
      <c r="W7" s="20">
        <v>0</v>
      </c>
      <c r="X7" s="20">
        <v>1</v>
      </c>
      <c r="Y7" s="20">
        <v>1</v>
      </c>
      <c r="Z7" s="20">
        <v>4</v>
      </c>
      <c r="AA7" s="20">
        <v>6</v>
      </c>
      <c r="AB7" s="20">
        <v>1</v>
      </c>
      <c r="AC7" s="20">
        <v>4</v>
      </c>
      <c r="AD7" s="20">
        <v>0</v>
      </c>
      <c r="AE7" s="20">
        <v>0</v>
      </c>
      <c r="AF7" s="21">
        <v>0</v>
      </c>
      <c r="AG7" s="15">
        <v>6400</v>
      </c>
    </row>
    <row r="8" spans="1:33" ht="29.25" customHeight="1">
      <c r="A8" s="15">
        <v>6500</v>
      </c>
      <c r="B8" s="33"/>
      <c r="C8" s="58" t="s">
        <v>105</v>
      </c>
      <c r="D8" s="59"/>
      <c r="E8" s="6">
        <f aca="true" t="shared" si="0" ref="E8:E32">SUM(K8:AF8)</f>
        <v>20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1</v>
      </c>
      <c r="U8" s="22">
        <v>0</v>
      </c>
      <c r="V8" s="22">
        <v>2</v>
      </c>
      <c r="W8" s="22">
        <v>1</v>
      </c>
      <c r="X8" s="22">
        <v>4</v>
      </c>
      <c r="Y8" s="22">
        <v>2</v>
      </c>
      <c r="Z8" s="22">
        <v>4</v>
      </c>
      <c r="AA8" s="22">
        <v>1</v>
      </c>
      <c r="AB8" s="22">
        <v>4</v>
      </c>
      <c r="AC8" s="22">
        <v>1</v>
      </c>
      <c r="AD8" s="22">
        <v>0</v>
      </c>
      <c r="AE8" s="22">
        <v>0</v>
      </c>
      <c r="AF8" s="23">
        <v>0</v>
      </c>
      <c r="AG8" s="15">
        <v>6500</v>
      </c>
    </row>
    <row r="9" spans="1:33" ht="29.25" customHeight="1">
      <c r="A9" s="15">
        <v>7000</v>
      </c>
      <c r="B9" s="58" t="s">
        <v>54</v>
      </c>
      <c r="C9" s="60"/>
      <c r="D9" s="59"/>
      <c r="E9" s="6">
        <f t="shared" si="0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7000</v>
      </c>
    </row>
    <row r="10" spans="1:33" ht="29.25" customHeight="1">
      <c r="A10" s="15">
        <v>8000</v>
      </c>
      <c r="B10" s="58" t="s">
        <v>55</v>
      </c>
      <c r="C10" s="60"/>
      <c r="D10" s="59"/>
      <c r="E10" s="6">
        <f t="shared" si="0"/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3">
        <v>0</v>
      </c>
      <c r="AG10" s="15">
        <v>8000</v>
      </c>
    </row>
    <row r="11" spans="1:33" ht="29.25" customHeight="1">
      <c r="A11" s="15">
        <v>9000</v>
      </c>
      <c r="B11" s="58" t="s">
        <v>56</v>
      </c>
      <c r="C11" s="60"/>
      <c r="D11" s="60"/>
      <c r="E11" s="6">
        <f t="shared" si="0"/>
        <v>1888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>
        <v>0</v>
      </c>
      <c r="P11" s="22">
        <v>1</v>
      </c>
      <c r="Q11" s="22">
        <v>4</v>
      </c>
      <c r="R11" s="22">
        <v>0</v>
      </c>
      <c r="S11" s="22">
        <v>4</v>
      </c>
      <c r="T11" s="22">
        <v>15</v>
      </c>
      <c r="U11" s="22">
        <v>18</v>
      </c>
      <c r="V11" s="22">
        <v>26</v>
      </c>
      <c r="W11" s="22">
        <v>31</v>
      </c>
      <c r="X11" s="22">
        <v>62</v>
      </c>
      <c r="Y11" s="22">
        <v>135</v>
      </c>
      <c r="Z11" s="22">
        <v>255</v>
      </c>
      <c r="AA11" s="22">
        <v>368</v>
      </c>
      <c r="AB11" s="22">
        <v>449</v>
      </c>
      <c r="AC11" s="22">
        <v>363</v>
      </c>
      <c r="AD11" s="22">
        <v>124</v>
      </c>
      <c r="AE11" s="22">
        <v>32</v>
      </c>
      <c r="AF11" s="23">
        <v>0</v>
      </c>
      <c r="AG11" s="15">
        <v>9000</v>
      </c>
    </row>
    <row r="12" spans="1:33" ht="29.25" customHeight="1">
      <c r="A12" s="15">
        <v>9100</v>
      </c>
      <c r="B12" s="33"/>
      <c r="C12" s="58" t="s">
        <v>106</v>
      </c>
      <c r="D12" s="59"/>
      <c r="E12" s="6">
        <f t="shared" si="0"/>
        <v>58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</v>
      </c>
      <c r="W12" s="22">
        <v>0</v>
      </c>
      <c r="X12" s="22">
        <v>4</v>
      </c>
      <c r="Y12" s="22">
        <v>2</v>
      </c>
      <c r="Z12" s="22">
        <v>3</v>
      </c>
      <c r="AA12" s="22">
        <v>7</v>
      </c>
      <c r="AB12" s="22">
        <v>21</v>
      </c>
      <c r="AC12" s="22">
        <v>16</v>
      </c>
      <c r="AD12" s="22">
        <v>2</v>
      </c>
      <c r="AE12" s="22">
        <v>2</v>
      </c>
      <c r="AF12" s="23">
        <v>0</v>
      </c>
      <c r="AG12" s="15">
        <v>9100</v>
      </c>
    </row>
    <row r="13" spans="1:33" ht="29.25" customHeight="1">
      <c r="A13" s="15">
        <v>9101</v>
      </c>
      <c r="B13" s="33"/>
      <c r="C13" s="33"/>
      <c r="D13" s="33" t="s">
        <v>107</v>
      </c>
      <c r="E13" s="6">
        <f t="shared" si="0"/>
        <v>39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1</v>
      </c>
      <c r="W13" s="22">
        <v>0</v>
      </c>
      <c r="X13" s="22">
        <v>3</v>
      </c>
      <c r="Y13" s="22">
        <v>1</v>
      </c>
      <c r="Z13" s="22">
        <v>2</v>
      </c>
      <c r="AA13" s="22">
        <v>6</v>
      </c>
      <c r="AB13" s="22">
        <v>17</v>
      </c>
      <c r="AC13" s="22">
        <v>8</v>
      </c>
      <c r="AD13" s="22">
        <v>0</v>
      </c>
      <c r="AE13" s="22">
        <v>1</v>
      </c>
      <c r="AF13" s="23">
        <v>0</v>
      </c>
      <c r="AG13" s="15">
        <v>9101</v>
      </c>
    </row>
    <row r="14" spans="1:33" ht="29.25" customHeight="1">
      <c r="A14" s="32">
        <v>9102</v>
      </c>
      <c r="B14" s="33"/>
      <c r="C14" s="33"/>
      <c r="D14" s="37" t="s">
        <v>108</v>
      </c>
      <c r="E14" s="6">
        <f t="shared" si="0"/>
        <v>19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22">
        <v>1</v>
      </c>
      <c r="Z14" s="22">
        <v>1</v>
      </c>
      <c r="AA14" s="22">
        <v>1</v>
      </c>
      <c r="AB14" s="22">
        <v>4</v>
      </c>
      <c r="AC14" s="22">
        <v>8</v>
      </c>
      <c r="AD14" s="22">
        <v>2</v>
      </c>
      <c r="AE14" s="22">
        <v>1</v>
      </c>
      <c r="AF14" s="23">
        <v>0</v>
      </c>
      <c r="AG14" s="19">
        <v>9102</v>
      </c>
    </row>
    <row r="15" spans="1:33" ht="29.25" customHeight="1">
      <c r="A15" s="15">
        <v>9200</v>
      </c>
      <c r="B15" s="33"/>
      <c r="C15" s="58" t="s">
        <v>113</v>
      </c>
      <c r="D15" s="59"/>
      <c r="E15" s="6">
        <f t="shared" si="0"/>
        <v>961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1</v>
      </c>
      <c r="Q15" s="22">
        <v>3</v>
      </c>
      <c r="R15" s="22">
        <v>0</v>
      </c>
      <c r="S15" s="22">
        <v>1</v>
      </c>
      <c r="T15" s="22">
        <v>12</v>
      </c>
      <c r="U15" s="22">
        <v>7</v>
      </c>
      <c r="V15" s="22">
        <v>12</v>
      </c>
      <c r="W15" s="22">
        <v>9</v>
      </c>
      <c r="X15" s="22">
        <v>37</v>
      </c>
      <c r="Y15" s="22">
        <v>62</v>
      </c>
      <c r="Z15" s="22">
        <v>126</v>
      </c>
      <c r="AA15" s="22">
        <v>189</v>
      </c>
      <c r="AB15" s="22">
        <v>237</v>
      </c>
      <c r="AC15" s="22">
        <v>178</v>
      </c>
      <c r="AD15" s="22">
        <v>67</v>
      </c>
      <c r="AE15" s="22">
        <v>19</v>
      </c>
      <c r="AF15" s="23">
        <v>0</v>
      </c>
      <c r="AG15" s="15">
        <v>9200</v>
      </c>
    </row>
    <row r="16" spans="1:33" ht="29.25" customHeight="1">
      <c r="A16" s="15">
        <v>9201</v>
      </c>
      <c r="B16" s="33"/>
      <c r="C16" s="33"/>
      <c r="D16" s="33" t="s">
        <v>114</v>
      </c>
      <c r="E16" s="6">
        <f t="shared" si="0"/>
        <v>16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1</v>
      </c>
      <c r="Y16" s="22">
        <v>0</v>
      </c>
      <c r="Z16" s="22">
        <v>3</v>
      </c>
      <c r="AA16" s="22">
        <v>3</v>
      </c>
      <c r="AB16" s="22">
        <v>4</v>
      </c>
      <c r="AC16" s="22">
        <v>5</v>
      </c>
      <c r="AD16" s="22">
        <v>0</v>
      </c>
      <c r="AE16" s="22">
        <v>0</v>
      </c>
      <c r="AF16" s="23">
        <v>0</v>
      </c>
      <c r="AG16" s="15">
        <v>9201</v>
      </c>
    </row>
    <row r="17" spans="1:33" ht="29.25" customHeight="1">
      <c r="A17" s="15">
        <v>9202</v>
      </c>
      <c r="B17" s="33"/>
      <c r="C17" s="33"/>
      <c r="D17" s="33" t="s">
        <v>115</v>
      </c>
      <c r="E17" s="6">
        <f t="shared" si="0"/>
        <v>351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v>1</v>
      </c>
      <c r="R17" s="22">
        <v>0</v>
      </c>
      <c r="S17" s="22">
        <v>0</v>
      </c>
      <c r="T17" s="22">
        <v>6</v>
      </c>
      <c r="U17" s="22">
        <v>2</v>
      </c>
      <c r="V17" s="22">
        <v>5</v>
      </c>
      <c r="W17" s="22">
        <v>6</v>
      </c>
      <c r="X17" s="22">
        <v>21</v>
      </c>
      <c r="Y17" s="22">
        <v>36</v>
      </c>
      <c r="Z17" s="22">
        <v>54</v>
      </c>
      <c r="AA17" s="22">
        <v>70</v>
      </c>
      <c r="AB17" s="22">
        <v>85</v>
      </c>
      <c r="AC17" s="22">
        <v>45</v>
      </c>
      <c r="AD17" s="22">
        <v>15</v>
      </c>
      <c r="AE17" s="22">
        <v>4</v>
      </c>
      <c r="AF17" s="23">
        <v>0</v>
      </c>
      <c r="AG17" s="15">
        <v>9202</v>
      </c>
    </row>
    <row r="18" spans="1:33" ht="29.25" customHeight="1">
      <c r="A18" s="15">
        <v>9203</v>
      </c>
      <c r="B18" s="33"/>
      <c r="C18" s="33"/>
      <c r="D18" s="33" t="s">
        <v>116</v>
      </c>
      <c r="E18" s="6">
        <f t="shared" si="0"/>
        <v>134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3</v>
      </c>
      <c r="W18" s="22">
        <v>0</v>
      </c>
      <c r="X18" s="22">
        <v>3</v>
      </c>
      <c r="Y18" s="22">
        <v>9</v>
      </c>
      <c r="Z18" s="22">
        <v>15</v>
      </c>
      <c r="AA18" s="22">
        <v>28</v>
      </c>
      <c r="AB18" s="22">
        <v>43</v>
      </c>
      <c r="AC18" s="22">
        <v>24</v>
      </c>
      <c r="AD18" s="22">
        <v>8</v>
      </c>
      <c r="AE18" s="22">
        <v>1</v>
      </c>
      <c r="AF18" s="23">
        <v>0</v>
      </c>
      <c r="AG18" s="15">
        <v>9203</v>
      </c>
    </row>
    <row r="19" spans="1:33" ht="29.25" customHeight="1">
      <c r="A19" s="15">
        <v>9204</v>
      </c>
      <c r="B19" s="33"/>
      <c r="C19" s="33"/>
      <c r="D19" s="33" t="s">
        <v>117</v>
      </c>
      <c r="E19" s="6">
        <f t="shared" si="0"/>
        <v>56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</v>
      </c>
      <c r="X19" s="22">
        <v>1</v>
      </c>
      <c r="Y19" s="22">
        <v>2</v>
      </c>
      <c r="Z19" s="22">
        <v>5</v>
      </c>
      <c r="AA19" s="22">
        <v>13</v>
      </c>
      <c r="AB19" s="22">
        <v>11</v>
      </c>
      <c r="AC19" s="22">
        <v>14</v>
      </c>
      <c r="AD19" s="22">
        <v>9</v>
      </c>
      <c r="AE19" s="22">
        <v>0</v>
      </c>
      <c r="AF19" s="23">
        <v>0</v>
      </c>
      <c r="AG19" s="15">
        <v>9204</v>
      </c>
    </row>
    <row r="20" spans="1:33" ht="29.25" customHeight="1">
      <c r="A20" s="15">
        <v>9205</v>
      </c>
      <c r="B20" s="33"/>
      <c r="C20" s="33"/>
      <c r="D20" s="33" t="s">
        <v>142</v>
      </c>
      <c r="E20" s="6">
        <f t="shared" si="0"/>
        <v>15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2</v>
      </c>
      <c r="Z20" s="22">
        <v>3</v>
      </c>
      <c r="AA20" s="22">
        <v>4</v>
      </c>
      <c r="AB20" s="22">
        <v>4</v>
      </c>
      <c r="AC20" s="22">
        <v>1</v>
      </c>
      <c r="AD20" s="22">
        <v>0</v>
      </c>
      <c r="AE20" s="22">
        <v>1</v>
      </c>
      <c r="AF20" s="23">
        <v>0</v>
      </c>
      <c r="AG20" s="15">
        <v>9205</v>
      </c>
    </row>
    <row r="21" spans="1:33" ht="29.25" customHeight="1">
      <c r="A21" s="15">
        <v>9206</v>
      </c>
      <c r="B21" s="33"/>
      <c r="C21" s="33"/>
      <c r="D21" s="33" t="s">
        <v>118</v>
      </c>
      <c r="E21" s="6">
        <f t="shared" si="0"/>
        <v>89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3</v>
      </c>
      <c r="U21" s="22">
        <v>3</v>
      </c>
      <c r="V21" s="22">
        <v>0</v>
      </c>
      <c r="W21" s="22">
        <v>1</v>
      </c>
      <c r="X21" s="22">
        <v>4</v>
      </c>
      <c r="Y21" s="22">
        <v>3</v>
      </c>
      <c r="Z21" s="22">
        <v>8</v>
      </c>
      <c r="AA21" s="22">
        <v>10</v>
      </c>
      <c r="AB21" s="22">
        <v>18</v>
      </c>
      <c r="AC21" s="22">
        <v>27</v>
      </c>
      <c r="AD21" s="22">
        <v>10</v>
      </c>
      <c r="AE21" s="22">
        <v>1</v>
      </c>
      <c r="AF21" s="23">
        <v>0</v>
      </c>
      <c r="AG21" s="15">
        <v>9206</v>
      </c>
    </row>
    <row r="22" spans="1:33" ht="29.25" customHeight="1">
      <c r="A22" s="15">
        <v>9207</v>
      </c>
      <c r="B22" s="33"/>
      <c r="C22" s="33"/>
      <c r="D22" s="33" t="s">
        <v>141</v>
      </c>
      <c r="E22" s="6">
        <f t="shared" si="0"/>
        <v>287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</v>
      </c>
      <c r="R22" s="22">
        <v>0</v>
      </c>
      <c r="S22" s="22">
        <v>0</v>
      </c>
      <c r="T22" s="22">
        <v>3</v>
      </c>
      <c r="U22" s="22">
        <v>2</v>
      </c>
      <c r="V22" s="22">
        <v>3</v>
      </c>
      <c r="W22" s="22">
        <v>1</v>
      </c>
      <c r="X22" s="22">
        <v>7</v>
      </c>
      <c r="Y22" s="22">
        <v>9</v>
      </c>
      <c r="Z22" s="22">
        <v>36</v>
      </c>
      <c r="AA22" s="22">
        <v>60</v>
      </c>
      <c r="AB22" s="22">
        <v>68</v>
      </c>
      <c r="AC22" s="22">
        <v>60</v>
      </c>
      <c r="AD22" s="22">
        <v>24</v>
      </c>
      <c r="AE22" s="22">
        <v>12</v>
      </c>
      <c r="AF22" s="23">
        <v>0</v>
      </c>
      <c r="AG22" s="15">
        <v>9207</v>
      </c>
    </row>
    <row r="23" spans="1:33" ht="29.25" customHeight="1">
      <c r="A23" s="15">
        <v>9208</v>
      </c>
      <c r="B23" s="33"/>
      <c r="C23" s="33"/>
      <c r="D23" s="33" t="s">
        <v>119</v>
      </c>
      <c r="E23" s="6">
        <f t="shared" si="0"/>
        <v>13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1</v>
      </c>
      <c r="T23" s="22">
        <v>0</v>
      </c>
      <c r="U23" s="22">
        <v>0</v>
      </c>
      <c r="V23" s="22">
        <v>1</v>
      </c>
      <c r="W23" s="22">
        <v>0</v>
      </c>
      <c r="X23" s="22">
        <v>0</v>
      </c>
      <c r="Y23" s="22">
        <v>1</v>
      </c>
      <c r="Z23" s="22">
        <v>2</v>
      </c>
      <c r="AA23" s="22">
        <v>1</v>
      </c>
      <c r="AB23" s="22">
        <v>4</v>
      </c>
      <c r="AC23" s="22">
        <v>2</v>
      </c>
      <c r="AD23" s="22">
        <v>1</v>
      </c>
      <c r="AE23" s="22">
        <v>0</v>
      </c>
      <c r="AF23" s="23">
        <v>0</v>
      </c>
      <c r="AG23" s="15">
        <v>9208</v>
      </c>
    </row>
    <row r="24" spans="1:33" ht="29.25" customHeight="1">
      <c r="A24" s="15">
        <v>9300</v>
      </c>
      <c r="B24" s="33"/>
      <c r="C24" s="58" t="s">
        <v>120</v>
      </c>
      <c r="D24" s="59"/>
      <c r="E24" s="6">
        <f t="shared" si="0"/>
        <v>789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3</v>
      </c>
      <c r="T24" s="22">
        <v>3</v>
      </c>
      <c r="U24" s="22">
        <v>10</v>
      </c>
      <c r="V24" s="22">
        <v>12</v>
      </c>
      <c r="W24" s="22">
        <v>20</v>
      </c>
      <c r="X24" s="22">
        <v>18</v>
      </c>
      <c r="Y24" s="22">
        <v>62</v>
      </c>
      <c r="Z24" s="22">
        <v>106</v>
      </c>
      <c r="AA24" s="22">
        <v>156</v>
      </c>
      <c r="AB24" s="22">
        <v>178</v>
      </c>
      <c r="AC24" s="22">
        <v>158</v>
      </c>
      <c r="AD24" s="22">
        <v>52</v>
      </c>
      <c r="AE24" s="22">
        <v>10</v>
      </c>
      <c r="AF24" s="23">
        <v>0</v>
      </c>
      <c r="AG24" s="15">
        <v>9300</v>
      </c>
    </row>
    <row r="25" spans="1:33" ht="29.25" customHeight="1">
      <c r="A25" s="15">
        <v>9301</v>
      </c>
      <c r="B25" s="33"/>
      <c r="C25" s="33"/>
      <c r="D25" s="33" t="s">
        <v>121</v>
      </c>
      <c r="E25" s="6">
        <f t="shared" si="0"/>
        <v>101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49">
        <v>0</v>
      </c>
      <c r="P25" s="49">
        <v>0</v>
      </c>
      <c r="Q25" s="49">
        <v>0</v>
      </c>
      <c r="R25" s="49">
        <v>0</v>
      </c>
      <c r="S25" s="49">
        <v>2</v>
      </c>
      <c r="T25" s="49">
        <v>3</v>
      </c>
      <c r="U25" s="49">
        <v>5</v>
      </c>
      <c r="V25" s="49">
        <v>4</v>
      </c>
      <c r="W25" s="49">
        <v>7</v>
      </c>
      <c r="X25" s="49">
        <v>9</v>
      </c>
      <c r="Y25" s="49">
        <v>17</v>
      </c>
      <c r="Z25" s="49">
        <v>21</v>
      </c>
      <c r="AA25" s="49">
        <v>18</v>
      </c>
      <c r="AB25" s="49">
        <v>11</v>
      </c>
      <c r="AC25" s="49">
        <v>4</v>
      </c>
      <c r="AD25" s="49">
        <v>0</v>
      </c>
      <c r="AE25" s="49">
        <v>0</v>
      </c>
      <c r="AF25" s="49">
        <v>0</v>
      </c>
      <c r="AG25" s="19">
        <v>9301</v>
      </c>
    </row>
    <row r="26" spans="1:33" ht="29.25" customHeight="1">
      <c r="A26" s="15">
        <v>9302</v>
      </c>
      <c r="B26" s="33"/>
      <c r="C26" s="33"/>
      <c r="D26" s="33" t="s">
        <v>122</v>
      </c>
      <c r="E26" s="6">
        <f t="shared" si="0"/>
        <v>168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49">
        <v>0</v>
      </c>
      <c r="P26" s="49">
        <v>0</v>
      </c>
      <c r="Q26" s="49">
        <v>1</v>
      </c>
      <c r="R26" s="49">
        <v>0</v>
      </c>
      <c r="S26" s="49">
        <v>1</v>
      </c>
      <c r="T26" s="49">
        <v>0</v>
      </c>
      <c r="U26" s="49">
        <v>3</v>
      </c>
      <c r="V26" s="49">
        <v>7</v>
      </c>
      <c r="W26" s="49">
        <v>7</v>
      </c>
      <c r="X26" s="49">
        <v>3</v>
      </c>
      <c r="Y26" s="49">
        <v>22</v>
      </c>
      <c r="Z26" s="49">
        <v>31</v>
      </c>
      <c r="AA26" s="49">
        <v>35</v>
      </c>
      <c r="AB26" s="49">
        <v>36</v>
      </c>
      <c r="AC26" s="49">
        <v>22</v>
      </c>
      <c r="AD26" s="49">
        <v>0</v>
      </c>
      <c r="AE26" s="49">
        <v>0</v>
      </c>
      <c r="AF26" s="49">
        <v>0</v>
      </c>
      <c r="AG26" s="19">
        <v>9302</v>
      </c>
    </row>
    <row r="27" spans="1:33" ht="29.25" customHeight="1">
      <c r="A27" s="15">
        <v>9303</v>
      </c>
      <c r="B27" s="33"/>
      <c r="C27" s="33"/>
      <c r="D27" s="33" t="s">
        <v>140</v>
      </c>
      <c r="E27" s="6">
        <f t="shared" si="0"/>
        <v>485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1</v>
      </c>
      <c r="W27" s="49">
        <v>5</v>
      </c>
      <c r="X27" s="49">
        <v>5</v>
      </c>
      <c r="Y27" s="49">
        <v>21</v>
      </c>
      <c r="Z27" s="49">
        <v>53</v>
      </c>
      <c r="AA27" s="49">
        <v>97</v>
      </c>
      <c r="AB27" s="49">
        <v>119</v>
      </c>
      <c r="AC27" s="49">
        <v>126</v>
      </c>
      <c r="AD27" s="49">
        <v>49</v>
      </c>
      <c r="AE27" s="49">
        <v>9</v>
      </c>
      <c r="AF27" s="49">
        <v>0</v>
      </c>
      <c r="AG27" s="19">
        <v>9303</v>
      </c>
    </row>
    <row r="28" spans="1:33" ht="29.25" customHeight="1">
      <c r="A28" s="15">
        <v>9304</v>
      </c>
      <c r="B28" s="33"/>
      <c r="C28" s="33"/>
      <c r="D28" s="33" t="s">
        <v>123</v>
      </c>
      <c r="E28" s="6">
        <f t="shared" si="0"/>
        <v>35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2</v>
      </c>
      <c r="V28" s="49">
        <v>0</v>
      </c>
      <c r="W28" s="49">
        <v>1</v>
      </c>
      <c r="X28" s="49">
        <v>1</v>
      </c>
      <c r="Y28" s="49">
        <v>2</v>
      </c>
      <c r="Z28" s="49">
        <v>1</v>
      </c>
      <c r="AA28" s="49">
        <v>6</v>
      </c>
      <c r="AB28" s="49">
        <v>12</v>
      </c>
      <c r="AC28" s="49">
        <v>6</v>
      </c>
      <c r="AD28" s="49">
        <v>3</v>
      </c>
      <c r="AE28" s="49">
        <v>1</v>
      </c>
      <c r="AF28" s="49">
        <v>0</v>
      </c>
      <c r="AG28" s="19">
        <v>9304</v>
      </c>
    </row>
    <row r="29" spans="1:33" ht="29.25" customHeight="1">
      <c r="A29" s="15">
        <v>9400</v>
      </c>
      <c r="B29" s="33"/>
      <c r="C29" s="58" t="s">
        <v>124</v>
      </c>
      <c r="D29" s="59"/>
      <c r="E29" s="6">
        <f t="shared" si="0"/>
        <v>45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3</v>
      </c>
      <c r="Y29" s="49">
        <v>8</v>
      </c>
      <c r="Z29" s="49">
        <v>14</v>
      </c>
      <c r="AA29" s="49">
        <v>8</v>
      </c>
      <c r="AB29" s="49">
        <v>4</v>
      </c>
      <c r="AC29" s="49">
        <v>7</v>
      </c>
      <c r="AD29" s="49">
        <v>1</v>
      </c>
      <c r="AE29" s="49">
        <v>0</v>
      </c>
      <c r="AF29" s="49">
        <v>0</v>
      </c>
      <c r="AG29" s="19">
        <v>9400</v>
      </c>
    </row>
    <row r="30" spans="1:33" ht="29.25" customHeight="1">
      <c r="A30" s="15">
        <v>9500</v>
      </c>
      <c r="B30" s="33"/>
      <c r="C30" s="58" t="s">
        <v>125</v>
      </c>
      <c r="D30" s="59"/>
      <c r="E30" s="6">
        <f t="shared" si="0"/>
        <v>35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1</v>
      </c>
      <c r="V30" s="49">
        <v>1</v>
      </c>
      <c r="W30" s="49">
        <v>2</v>
      </c>
      <c r="X30" s="49">
        <v>0</v>
      </c>
      <c r="Y30" s="49">
        <v>1</v>
      </c>
      <c r="Z30" s="49">
        <v>6</v>
      </c>
      <c r="AA30" s="49">
        <v>8</v>
      </c>
      <c r="AB30" s="49">
        <v>9</v>
      </c>
      <c r="AC30" s="49">
        <v>4</v>
      </c>
      <c r="AD30" s="49">
        <v>2</v>
      </c>
      <c r="AE30" s="49">
        <v>1</v>
      </c>
      <c r="AF30" s="49">
        <v>0</v>
      </c>
      <c r="AG30" s="19">
        <v>9500</v>
      </c>
    </row>
    <row r="31" spans="1:33" ht="29.25" customHeight="1">
      <c r="A31" s="15">
        <v>10000</v>
      </c>
      <c r="B31" s="58" t="s">
        <v>126</v>
      </c>
      <c r="C31" s="60"/>
      <c r="D31" s="59"/>
      <c r="E31" s="6">
        <f t="shared" si="0"/>
        <v>733</v>
      </c>
      <c r="F31" s="22">
        <v>1</v>
      </c>
      <c r="G31" s="22">
        <v>2</v>
      </c>
      <c r="H31" s="22">
        <v>0</v>
      </c>
      <c r="I31" s="22">
        <v>0</v>
      </c>
      <c r="J31" s="22">
        <v>0</v>
      </c>
      <c r="K31" s="22">
        <v>3</v>
      </c>
      <c r="L31" s="22">
        <v>0</v>
      </c>
      <c r="M31" s="22">
        <v>0</v>
      </c>
      <c r="N31" s="22">
        <v>0</v>
      </c>
      <c r="O31" s="49">
        <v>0</v>
      </c>
      <c r="P31" s="49">
        <v>0</v>
      </c>
      <c r="Q31" s="49">
        <v>1</v>
      </c>
      <c r="R31" s="49">
        <v>0</v>
      </c>
      <c r="S31" s="49">
        <v>0</v>
      </c>
      <c r="T31" s="49">
        <v>1</v>
      </c>
      <c r="U31" s="49">
        <v>1</v>
      </c>
      <c r="V31" s="49">
        <v>0</v>
      </c>
      <c r="W31" s="49">
        <v>11</v>
      </c>
      <c r="X31" s="49">
        <v>21</v>
      </c>
      <c r="Y31" s="49">
        <v>29</v>
      </c>
      <c r="Z31" s="49">
        <v>79</v>
      </c>
      <c r="AA31" s="49">
        <v>132</v>
      </c>
      <c r="AB31" s="49">
        <v>194</v>
      </c>
      <c r="AC31" s="49">
        <v>174</v>
      </c>
      <c r="AD31" s="49">
        <v>70</v>
      </c>
      <c r="AE31" s="49">
        <v>17</v>
      </c>
      <c r="AF31" s="49">
        <v>0</v>
      </c>
      <c r="AG31" s="19">
        <v>10000</v>
      </c>
    </row>
    <row r="32" spans="1:33" ht="29.25" customHeight="1">
      <c r="A32" s="17">
        <v>10100</v>
      </c>
      <c r="B32" s="34"/>
      <c r="C32" s="77" t="s">
        <v>127</v>
      </c>
      <c r="D32" s="78"/>
      <c r="E32" s="7">
        <f t="shared" si="0"/>
        <v>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1</v>
      </c>
      <c r="AC32" s="50">
        <v>0</v>
      </c>
      <c r="AD32" s="50">
        <v>1</v>
      </c>
      <c r="AE32" s="50">
        <v>0</v>
      </c>
      <c r="AF32" s="50">
        <v>0</v>
      </c>
      <c r="AG32" s="38">
        <v>10100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3">
    <mergeCell ref="I5:I6"/>
    <mergeCell ref="J5:J6"/>
    <mergeCell ref="C30:D30"/>
    <mergeCell ref="B31:D31"/>
    <mergeCell ref="C32:D32"/>
    <mergeCell ref="B5:D5"/>
    <mergeCell ref="B6:D6"/>
    <mergeCell ref="C15:D15"/>
    <mergeCell ref="C24:D24"/>
    <mergeCell ref="B10:D10"/>
    <mergeCell ref="B11:D11"/>
    <mergeCell ref="C12:D12"/>
    <mergeCell ref="C29:D29"/>
    <mergeCell ref="E1:AC2"/>
    <mergeCell ref="C7:D7"/>
    <mergeCell ref="C8:D8"/>
    <mergeCell ref="B9:D9"/>
    <mergeCell ref="E5:E6"/>
    <mergeCell ref="F5:F6"/>
    <mergeCell ref="G5:G6"/>
    <mergeCell ref="H5:H6"/>
    <mergeCell ref="K5:K6"/>
    <mergeCell ref="L5:L6"/>
  </mergeCells>
  <printOptions horizontalCentered="1"/>
  <pageMargins left="0.58" right="0.42" top="0.69" bottom="0.5905511811023623" header="0.5118110236220472" footer="0.5118110236220472"/>
  <pageSetup blackAndWhite="1" fitToHeight="1" fitToWidth="1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12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10200</v>
      </c>
      <c r="B7" s="33"/>
      <c r="C7" s="58" t="s">
        <v>139</v>
      </c>
      <c r="D7" s="59"/>
      <c r="E7" s="5">
        <f>SUM(K7:AF7)</f>
        <v>476</v>
      </c>
      <c r="F7" s="22">
        <v>0</v>
      </c>
      <c r="G7" s="22">
        <v>2</v>
      </c>
      <c r="H7" s="22">
        <v>0</v>
      </c>
      <c r="I7" s="22">
        <v>0</v>
      </c>
      <c r="J7" s="22">
        <v>0</v>
      </c>
      <c r="K7" s="22">
        <v>2</v>
      </c>
      <c r="L7" s="22">
        <v>0</v>
      </c>
      <c r="M7" s="22">
        <v>0</v>
      </c>
      <c r="N7" s="22">
        <v>0</v>
      </c>
      <c r="O7" s="22">
        <v>0</v>
      </c>
      <c r="P7" s="20">
        <v>0</v>
      </c>
      <c r="Q7" s="20">
        <v>0</v>
      </c>
      <c r="R7" s="20">
        <v>0</v>
      </c>
      <c r="S7" s="20">
        <v>0</v>
      </c>
      <c r="T7" s="20">
        <v>1</v>
      </c>
      <c r="U7" s="20">
        <v>0</v>
      </c>
      <c r="V7" s="20">
        <v>0</v>
      </c>
      <c r="W7" s="20">
        <v>6</v>
      </c>
      <c r="X7" s="20">
        <v>10</v>
      </c>
      <c r="Y7" s="20">
        <v>16</v>
      </c>
      <c r="Z7" s="20">
        <v>47</v>
      </c>
      <c r="AA7" s="20">
        <v>72</v>
      </c>
      <c r="AB7" s="20">
        <v>126</v>
      </c>
      <c r="AC7" s="20">
        <v>135</v>
      </c>
      <c r="AD7" s="20">
        <v>50</v>
      </c>
      <c r="AE7" s="20">
        <v>11</v>
      </c>
      <c r="AF7" s="21">
        <v>0</v>
      </c>
      <c r="AG7" s="15">
        <v>10200</v>
      </c>
    </row>
    <row r="8" spans="1:33" ht="29.25" customHeight="1">
      <c r="A8" s="15">
        <v>10300</v>
      </c>
      <c r="B8" s="33"/>
      <c r="C8" s="58" t="s">
        <v>128</v>
      </c>
      <c r="D8" s="59"/>
      <c r="E8" s="6">
        <f aca="true" t="shared" si="0" ref="E8:E32">SUM(K8:AF8)</f>
        <v>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1</v>
      </c>
      <c r="AB8" s="22">
        <v>3</v>
      </c>
      <c r="AC8" s="22">
        <v>0</v>
      </c>
      <c r="AD8" s="22">
        <v>0</v>
      </c>
      <c r="AE8" s="22">
        <v>1</v>
      </c>
      <c r="AF8" s="23">
        <v>0</v>
      </c>
      <c r="AG8" s="15">
        <v>10300</v>
      </c>
    </row>
    <row r="9" spans="1:33" ht="29.25" customHeight="1">
      <c r="A9" s="15">
        <v>10400</v>
      </c>
      <c r="B9" s="33"/>
      <c r="C9" s="58" t="s">
        <v>129</v>
      </c>
      <c r="D9" s="59"/>
      <c r="E9" s="6">
        <f t="shared" si="0"/>
        <v>47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2</v>
      </c>
      <c r="Y9" s="22">
        <v>1</v>
      </c>
      <c r="Z9" s="22">
        <v>6</v>
      </c>
      <c r="AA9" s="22">
        <v>13</v>
      </c>
      <c r="AB9" s="22">
        <v>11</v>
      </c>
      <c r="AC9" s="22">
        <v>10</v>
      </c>
      <c r="AD9" s="22">
        <v>4</v>
      </c>
      <c r="AE9" s="22">
        <v>0</v>
      </c>
      <c r="AF9" s="23">
        <v>0</v>
      </c>
      <c r="AG9" s="15">
        <v>10400</v>
      </c>
    </row>
    <row r="10" spans="1:33" ht="29.25" customHeight="1">
      <c r="A10" s="15">
        <v>10500</v>
      </c>
      <c r="B10" s="33"/>
      <c r="C10" s="58" t="s">
        <v>130</v>
      </c>
      <c r="D10" s="59"/>
      <c r="E10" s="6">
        <f t="shared" si="0"/>
        <v>20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</v>
      </c>
      <c r="Y10" s="22">
        <v>4</v>
      </c>
      <c r="Z10" s="22">
        <v>3</v>
      </c>
      <c r="AA10" s="22">
        <v>2</v>
      </c>
      <c r="AB10" s="22">
        <v>4</v>
      </c>
      <c r="AC10" s="22">
        <v>5</v>
      </c>
      <c r="AD10" s="22">
        <v>0</v>
      </c>
      <c r="AE10" s="22">
        <v>0</v>
      </c>
      <c r="AF10" s="23">
        <v>0</v>
      </c>
      <c r="AG10" s="15">
        <v>10500</v>
      </c>
    </row>
    <row r="11" spans="1:33" ht="29.25" customHeight="1">
      <c r="A11" s="15">
        <v>10600</v>
      </c>
      <c r="B11" s="33"/>
      <c r="C11" s="58" t="s">
        <v>131</v>
      </c>
      <c r="D11" s="59"/>
      <c r="E11" s="6">
        <f t="shared" si="0"/>
        <v>182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1</v>
      </c>
      <c r="V11" s="22">
        <v>0</v>
      </c>
      <c r="W11" s="22">
        <v>5</v>
      </c>
      <c r="X11" s="22">
        <v>8</v>
      </c>
      <c r="Y11" s="22">
        <v>8</v>
      </c>
      <c r="Z11" s="22">
        <v>23</v>
      </c>
      <c r="AA11" s="22">
        <v>43</v>
      </c>
      <c r="AB11" s="22">
        <v>49</v>
      </c>
      <c r="AC11" s="22">
        <v>24</v>
      </c>
      <c r="AD11" s="22">
        <v>15</v>
      </c>
      <c r="AE11" s="22">
        <v>5</v>
      </c>
      <c r="AF11" s="23">
        <v>0</v>
      </c>
      <c r="AG11" s="15">
        <v>10600</v>
      </c>
    </row>
    <row r="12" spans="1:33" ht="29.25" customHeight="1">
      <c r="A12" s="15">
        <v>11000</v>
      </c>
      <c r="B12" s="58" t="s">
        <v>132</v>
      </c>
      <c r="C12" s="60"/>
      <c r="D12" s="59"/>
      <c r="E12" s="6">
        <f t="shared" si="0"/>
        <v>212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2</v>
      </c>
      <c r="T12" s="22">
        <v>1</v>
      </c>
      <c r="U12" s="22">
        <v>2</v>
      </c>
      <c r="V12" s="22">
        <v>7</v>
      </c>
      <c r="W12" s="22">
        <v>8</v>
      </c>
      <c r="X12" s="22">
        <v>11</v>
      </c>
      <c r="Y12" s="22">
        <v>21</v>
      </c>
      <c r="Z12" s="22">
        <v>27</v>
      </c>
      <c r="AA12" s="22">
        <v>39</v>
      </c>
      <c r="AB12" s="22">
        <v>51</v>
      </c>
      <c r="AC12" s="22">
        <v>34</v>
      </c>
      <c r="AD12" s="22">
        <v>8</v>
      </c>
      <c r="AE12" s="22">
        <v>1</v>
      </c>
      <c r="AF12" s="23">
        <v>0</v>
      </c>
      <c r="AG12" s="15">
        <v>11000</v>
      </c>
    </row>
    <row r="13" spans="1:33" ht="29.25" customHeight="1">
      <c r="A13" s="15">
        <v>11100</v>
      </c>
      <c r="B13" s="33"/>
      <c r="C13" s="33"/>
      <c r="D13" s="33" t="s">
        <v>133</v>
      </c>
      <c r="E13" s="6">
        <f t="shared" si="0"/>
        <v>22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1</v>
      </c>
      <c r="V13" s="22">
        <v>0</v>
      </c>
      <c r="W13" s="22">
        <v>0</v>
      </c>
      <c r="X13" s="22">
        <v>0</v>
      </c>
      <c r="Y13" s="22">
        <v>2</v>
      </c>
      <c r="Z13" s="22">
        <v>1</v>
      </c>
      <c r="AA13" s="22">
        <v>6</v>
      </c>
      <c r="AB13" s="22">
        <v>4</v>
      </c>
      <c r="AC13" s="22">
        <v>6</v>
      </c>
      <c r="AD13" s="22">
        <v>2</v>
      </c>
      <c r="AE13" s="22">
        <v>0</v>
      </c>
      <c r="AF13" s="23">
        <v>0</v>
      </c>
      <c r="AG13" s="15">
        <v>11100</v>
      </c>
    </row>
    <row r="14" spans="1:33" ht="29.25" customHeight="1">
      <c r="A14" s="32">
        <v>11200</v>
      </c>
      <c r="B14" s="33"/>
      <c r="C14" s="33"/>
      <c r="D14" s="37" t="s">
        <v>134</v>
      </c>
      <c r="E14" s="6">
        <f t="shared" si="0"/>
        <v>40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1</v>
      </c>
      <c r="W14" s="22">
        <v>2</v>
      </c>
      <c r="X14" s="22">
        <v>2</v>
      </c>
      <c r="Y14" s="22">
        <v>3</v>
      </c>
      <c r="Z14" s="22">
        <v>7</v>
      </c>
      <c r="AA14" s="22">
        <v>8</v>
      </c>
      <c r="AB14" s="22">
        <v>11</v>
      </c>
      <c r="AC14" s="22">
        <v>5</v>
      </c>
      <c r="AD14" s="22">
        <v>0</v>
      </c>
      <c r="AE14" s="22">
        <v>1</v>
      </c>
      <c r="AF14" s="23">
        <v>0</v>
      </c>
      <c r="AG14" s="19">
        <v>11200</v>
      </c>
    </row>
    <row r="15" spans="1:33" ht="29.25" customHeight="1">
      <c r="A15" s="15">
        <v>11300</v>
      </c>
      <c r="B15" s="33"/>
      <c r="C15" s="33"/>
      <c r="D15" s="33" t="s">
        <v>135</v>
      </c>
      <c r="E15" s="6">
        <f t="shared" si="0"/>
        <v>55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2</v>
      </c>
      <c r="T15" s="22">
        <v>1</v>
      </c>
      <c r="U15" s="22">
        <v>1</v>
      </c>
      <c r="V15" s="22">
        <v>4</v>
      </c>
      <c r="W15" s="22">
        <v>6</v>
      </c>
      <c r="X15" s="22">
        <v>2</v>
      </c>
      <c r="Y15" s="22">
        <v>9</v>
      </c>
      <c r="Z15" s="22">
        <v>8</v>
      </c>
      <c r="AA15" s="22">
        <v>11</v>
      </c>
      <c r="AB15" s="22">
        <v>9</v>
      </c>
      <c r="AC15" s="22">
        <v>2</v>
      </c>
      <c r="AD15" s="22">
        <v>0</v>
      </c>
      <c r="AE15" s="22">
        <v>0</v>
      </c>
      <c r="AF15" s="23">
        <v>0</v>
      </c>
      <c r="AG15" s="15">
        <v>11300</v>
      </c>
    </row>
    <row r="16" spans="1:33" ht="29.25" customHeight="1">
      <c r="A16" s="15">
        <v>11301</v>
      </c>
      <c r="B16" s="33"/>
      <c r="C16" s="33"/>
      <c r="D16" s="33" t="s">
        <v>136</v>
      </c>
      <c r="E16" s="6">
        <f t="shared" si="0"/>
        <v>42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2</v>
      </c>
      <c r="T16" s="22">
        <v>1</v>
      </c>
      <c r="U16" s="22">
        <v>1</v>
      </c>
      <c r="V16" s="22">
        <v>3</v>
      </c>
      <c r="W16" s="22">
        <v>5</v>
      </c>
      <c r="X16" s="22">
        <v>1</v>
      </c>
      <c r="Y16" s="22">
        <v>7</v>
      </c>
      <c r="Z16" s="22">
        <v>7</v>
      </c>
      <c r="AA16" s="22">
        <v>7</v>
      </c>
      <c r="AB16" s="22">
        <v>8</v>
      </c>
      <c r="AC16" s="22">
        <v>0</v>
      </c>
      <c r="AD16" s="22">
        <v>0</v>
      </c>
      <c r="AE16" s="22">
        <v>0</v>
      </c>
      <c r="AF16" s="22">
        <v>0</v>
      </c>
      <c r="AG16" s="19">
        <v>11301</v>
      </c>
    </row>
    <row r="17" spans="1:33" ht="29.25" customHeight="1">
      <c r="A17" s="15">
        <v>11302</v>
      </c>
      <c r="B17" s="33"/>
      <c r="C17" s="33"/>
      <c r="D17" s="33" t="s">
        <v>137</v>
      </c>
      <c r="E17" s="6">
        <f t="shared" si="0"/>
        <v>13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1</v>
      </c>
      <c r="W17" s="22">
        <v>1</v>
      </c>
      <c r="X17" s="22">
        <v>1</v>
      </c>
      <c r="Y17" s="22">
        <v>2</v>
      </c>
      <c r="Z17" s="22">
        <v>1</v>
      </c>
      <c r="AA17" s="22">
        <v>4</v>
      </c>
      <c r="AB17" s="22">
        <v>1</v>
      </c>
      <c r="AC17" s="22">
        <v>2</v>
      </c>
      <c r="AD17" s="22">
        <v>0</v>
      </c>
      <c r="AE17" s="22">
        <v>0</v>
      </c>
      <c r="AF17" s="22">
        <v>0</v>
      </c>
      <c r="AG17" s="19">
        <v>11302</v>
      </c>
    </row>
    <row r="18" spans="1:33" ht="29.25" customHeight="1">
      <c r="A18" s="32">
        <v>11400</v>
      </c>
      <c r="B18" s="33"/>
      <c r="C18" s="58" t="s">
        <v>138</v>
      </c>
      <c r="D18" s="59"/>
      <c r="E18" s="6">
        <f t="shared" si="0"/>
        <v>95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2</v>
      </c>
      <c r="W18" s="22">
        <v>0</v>
      </c>
      <c r="X18" s="22">
        <v>7</v>
      </c>
      <c r="Y18" s="22">
        <v>7</v>
      </c>
      <c r="Z18" s="22">
        <v>11</v>
      </c>
      <c r="AA18" s="22">
        <v>14</v>
      </c>
      <c r="AB18" s="22">
        <v>27</v>
      </c>
      <c r="AC18" s="22">
        <v>21</v>
      </c>
      <c r="AD18" s="22">
        <v>6</v>
      </c>
      <c r="AE18" s="22">
        <v>0</v>
      </c>
      <c r="AF18" s="22">
        <v>0</v>
      </c>
      <c r="AG18" s="19">
        <v>11400</v>
      </c>
    </row>
    <row r="19" spans="1:33" ht="29.25" customHeight="1">
      <c r="A19" s="15">
        <v>12000</v>
      </c>
      <c r="B19" s="58" t="s">
        <v>57</v>
      </c>
      <c r="C19" s="81"/>
      <c r="D19" s="59"/>
      <c r="E19" s="6">
        <f t="shared" si="0"/>
        <v>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1</v>
      </c>
      <c r="W19" s="22">
        <v>0</v>
      </c>
      <c r="X19" s="22">
        <v>0</v>
      </c>
      <c r="Y19" s="22">
        <v>1</v>
      </c>
      <c r="Z19" s="22">
        <v>1</v>
      </c>
      <c r="AA19" s="22">
        <v>0</v>
      </c>
      <c r="AB19" s="22">
        <v>0</v>
      </c>
      <c r="AC19" s="22">
        <v>1</v>
      </c>
      <c r="AD19" s="22">
        <v>0</v>
      </c>
      <c r="AE19" s="22">
        <v>0</v>
      </c>
      <c r="AF19" s="22">
        <v>0</v>
      </c>
      <c r="AG19" s="19">
        <v>12000</v>
      </c>
    </row>
    <row r="20" spans="1:33" ht="29.25" customHeight="1">
      <c r="A20" s="15">
        <v>13000</v>
      </c>
      <c r="B20" s="58" t="s">
        <v>58</v>
      </c>
      <c r="C20" s="60"/>
      <c r="D20" s="59"/>
      <c r="E20" s="6">
        <f t="shared" si="0"/>
        <v>47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</v>
      </c>
      <c r="U20" s="22">
        <v>4</v>
      </c>
      <c r="V20" s="22">
        <v>1</v>
      </c>
      <c r="W20" s="22">
        <v>2</v>
      </c>
      <c r="X20" s="22">
        <v>7</v>
      </c>
      <c r="Y20" s="22">
        <v>11</v>
      </c>
      <c r="Z20" s="22">
        <v>8</v>
      </c>
      <c r="AA20" s="22">
        <v>4</v>
      </c>
      <c r="AB20" s="22">
        <v>6</v>
      </c>
      <c r="AC20" s="22">
        <v>3</v>
      </c>
      <c r="AD20" s="22">
        <v>0</v>
      </c>
      <c r="AE20" s="22">
        <v>0</v>
      </c>
      <c r="AF20" s="22">
        <v>0</v>
      </c>
      <c r="AG20" s="19">
        <v>13000</v>
      </c>
    </row>
    <row r="21" spans="1:33" ht="29.25" customHeight="1">
      <c r="A21" s="15">
        <v>14000</v>
      </c>
      <c r="B21" s="58" t="s">
        <v>59</v>
      </c>
      <c r="C21" s="60"/>
      <c r="D21" s="59"/>
      <c r="E21" s="6">
        <f t="shared" si="0"/>
        <v>143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  <c r="S21" s="22">
        <v>0</v>
      </c>
      <c r="T21" s="22">
        <v>0</v>
      </c>
      <c r="U21" s="22">
        <v>2</v>
      </c>
      <c r="V21" s="22">
        <v>0</v>
      </c>
      <c r="W21" s="22">
        <v>4</v>
      </c>
      <c r="X21" s="22">
        <v>5</v>
      </c>
      <c r="Y21" s="22">
        <v>3</v>
      </c>
      <c r="Z21" s="22">
        <v>15</v>
      </c>
      <c r="AA21" s="22">
        <v>40</v>
      </c>
      <c r="AB21" s="22">
        <v>35</v>
      </c>
      <c r="AC21" s="22">
        <v>24</v>
      </c>
      <c r="AD21" s="22">
        <v>10</v>
      </c>
      <c r="AE21" s="22">
        <v>3</v>
      </c>
      <c r="AF21" s="22">
        <v>0</v>
      </c>
      <c r="AG21" s="19">
        <v>14000</v>
      </c>
    </row>
    <row r="22" spans="1:33" ht="29.25" customHeight="1">
      <c r="A22" s="15">
        <v>14100</v>
      </c>
      <c r="B22" s="33"/>
      <c r="C22" s="58" t="s">
        <v>143</v>
      </c>
      <c r="D22" s="59"/>
      <c r="E22" s="6">
        <f t="shared" si="0"/>
        <v>21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</v>
      </c>
      <c r="X22" s="22">
        <v>3</v>
      </c>
      <c r="Y22" s="22">
        <v>0</v>
      </c>
      <c r="Z22" s="22">
        <v>2</v>
      </c>
      <c r="AA22" s="22">
        <v>7</v>
      </c>
      <c r="AB22" s="22">
        <v>5</v>
      </c>
      <c r="AC22" s="22">
        <v>1</v>
      </c>
      <c r="AD22" s="22">
        <v>1</v>
      </c>
      <c r="AE22" s="22">
        <v>0</v>
      </c>
      <c r="AF22" s="22">
        <v>0</v>
      </c>
      <c r="AG22" s="19">
        <v>14100</v>
      </c>
    </row>
    <row r="23" spans="1:33" ht="29.25" customHeight="1">
      <c r="A23" s="15">
        <v>14200</v>
      </c>
      <c r="B23" s="33"/>
      <c r="C23" s="58" t="s">
        <v>144</v>
      </c>
      <c r="D23" s="59"/>
      <c r="E23" s="6">
        <f t="shared" si="0"/>
        <v>105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0</v>
      </c>
      <c r="S23" s="22">
        <v>0</v>
      </c>
      <c r="T23" s="22">
        <v>0</v>
      </c>
      <c r="U23" s="22">
        <v>2</v>
      </c>
      <c r="V23" s="22">
        <v>0</v>
      </c>
      <c r="W23" s="22">
        <v>2</v>
      </c>
      <c r="X23" s="22">
        <v>2</v>
      </c>
      <c r="Y23" s="22">
        <v>3</v>
      </c>
      <c r="Z23" s="22">
        <v>12</v>
      </c>
      <c r="AA23" s="22">
        <v>29</v>
      </c>
      <c r="AB23" s="22">
        <v>24</v>
      </c>
      <c r="AC23" s="22">
        <v>20</v>
      </c>
      <c r="AD23" s="22">
        <v>8</v>
      </c>
      <c r="AE23" s="22">
        <v>1</v>
      </c>
      <c r="AF23" s="22">
        <v>0</v>
      </c>
      <c r="AG23" s="19">
        <v>14200</v>
      </c>
    </row>
    <row r="24" spans="1:33" ht="29.25" customHeight="1">
      <c r="A24" s="15">
        <v>14201</v>
      </c>
      <c r="B24" s="33"/>
      <c r="C24" s="33"/>
      <c r="D24" s="33" t="s">
        <v>145</v>
      </c>
      <c r="E24" s="6">
        <f t="shared" si="0"/>
        <v>18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2</v>
      </c>
      <c r="Y24" s="22">
        <v>0</v>
      </c>
      <c r="Z24" s="22">
        <v>2</v>
      </c>
      <c r="AA24" s="22">
        <v>6</v>
      </c>
      <c r="AB24" s="22">
        <v>3</v>
      </c>
      <c r="AC24" s="22">
        <v>4</v>
      </c>
      <c r="AD24" s="22">
        <v>1</v>
      </c>
      <c r="AE24" s="22">
        <v>0</v>
      </c>
      <c r="AF24" s="22">
        <v>0</v>
      </c>
      <c r="AG24" s="19">
        <v>14201</v>
      </c>
    </row>
    <row r="25" spans="1:33" ht="29.25" customHeight="1">
      <c r="A25" s="15">
        <v>14202</v>
      </c>
      <c r="B25" s="33"/>
      <c r="C25" s="33"/>
      <c r="D25" s="33" t="s">
        <v>146</v>
      </c>
      <c r="E25" s="6">
        <f t="shared" si="0"/>
        <v>67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  <c r="U25" s="22">
        <v>1</v>
      </c>
      <c r="V25" s="22">
        <v>0</v>
      </c>
      <c r="W25" s="22">
        <v>2</v>
      </c>
      <c r="X25" s="22">
        <v>0</v>
      </c>
      <c r="Y25" s="22">
        <v>3</v>
      </c>
      <c r="Z25" s="22">
        <v>7</v>
      </c>
      <c r="AA25" s="22">
        <v>22</v>
      </c>
      <c r="AB25" s="22">
        <v>15</v>
      </c>
      <c r="AC25" s="22">
        <v>10</v>
      </c>
      <c r="AD25" s="22">
        <v>6</v>
      </c>
      <c r="AE25" s="22">
        <v>0</v>
      </c>
      <c r="AF25" s="22">
        <v>0</v>
      </c>
      <c r="AG25" s="19">
        <v>14202</v>
      </c>
    </row>
    <row r="26" spans="1:33" ht="29.25" customHeight="1">
      <c r="A26" s="15">
        <v>14203</v>
      </c>
      <c r="B26" s="33"/>
      <c r="C26" s="33"/>
      <c r="D26" s="33" t="s">
        <v>147</v>
      </c>
      <c r="E26" s="6">
        <f t="shared" si="0"/>
        <v>20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1</v>
      </c>
      <c r="V26" s="22">
        <v>0</v>
      </c>
      <c r="W26" s="22">
        <v>0</v>
      </c>
      <c r="X26" s="22">
        <v>0</v>
      </c>
      <c r="Y26" s="22">
        <v>0</v>
      </c>
      <c r="Z26" s="22">
        <v>3</v>
      </c>
      <c r="AA26" s="22">
        <v>1</v>
      </c>
      <c r="AB26" s="22">
        <v>6</v>
      </c>
      <c r="AC26" s="22">
        <v>6</v>
      </c>
      <c r="AD26" s="22">
        <v>1</v>
      </c>
      <c r="AE26" s="22">
        <v>1</v>
      </c>
      <c r="AF26" s="22">
        <v>0</v>
      </c>
      <c r="AG26" s="19">
        <v>14203</v>
      </c>
    </row>
    <row r="27" spans="1:33" ht="29.25" customHeight="1">
      <c r="A27" s="15">
        <v>14300</v>
      </c>
      <c r="B27" s="33"/>
      <c r="C27" s="58" t="s">
        <v>148</v>
      </c>
      <c r="D27" s="59"/>
      <c r="E27" s="6">
        <f t="shared" si="0"/>
        <v>17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1</v>
      </c>
      <c r="AA27" s="22">
        <v>4</v>
      </c>
      <c r="AB27" s="22">
        <v>6</v>
      </c>
      <c r="AC27" s="22">
        <v>3</v>
      </c>
      <c r="AD27" s="22">
        <v>1</v>
      </c>
      <c r="AE27" s="22">
        <v>2</v>
      </c>
      <c r="AF27" s="22">
        <v>0</v>
      </c>
      <c r="AG27" s="19">
        <v>14300</v>
      </c>
    </row>
    <row r="28" spans="1:33" ht="29.25" customHeight="1">
      <c r="A28" s="15">
        <v>15000</v>
      </c>
      <c r="B28" s="58" t="s">
        <v>149</v>
      </c>
      <c r="C28" s="60"/>
      <c r="D28" s="59"/>
      <c r="E28" s="6">
        <f t="shared" si="0"/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19">
        <v>15000</v>
      </c>
    </row>
    <row r="29" spans="1:33" ht="29.25" customHeight="1">
      <c r="A29" s="15">
        <v>16000</v>
      </c>
      <c r="B29" s="58" t="s">
        <v>60</v>
      </c>
      <c r="C29" s="60"/>
      <c r="D29" s="59"/>
      <c r="E29" s="6">
        <f t="shared" si="0"/>
        <v>8</v>
      </c>
      <c r="F29" s="22">
        <v>8</v>
      </c>
      <c r="G29" s="22">
        <v>0</v>
      </c>
      <c r="H29" s="22">
        <v>0</v>
      </c>
      <c r="I29" s="22">
        <v>0</v>
      </c>
      <c r="J29" s="22">
        <v>0</v>
      </c>
      <c r="K29" s="22">
        <v>8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19">
        <v>16000</v>
      </c>
    </row>
    <row r="30" spans="1:33" ht="29.25" customHeight="1">
      <c r="A30" s="15">
        <v>16100</v>
      </c>
      <c r="B30" s="33"/>
      <c r="C30" s="58" t="s">
        <v>150</v>
      </c>
      <c r="D30" s="59"/>
      <c r="E30" s="6">
        <f t="shared" si="0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19">
        <v>16100</v>
      </c>
    </row>
    <row r="31" spans="1:33" ht="29.25" customHeight="1">
      <c r="A31" s="15">
        <v>16200</v>
      </c>
      <c r="B31" s="33"/>
      <c r="C31" s="58" t="s">
        <v>151</v>
      </c>
      <c r="D31" s="59"/>
      <c r="E31" s="6">
        <f t="shared" si="0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19">
        <v>16200</v>
      </c>
    </row>
    <row r="32" spans="1:33" ht="29.25" customHeight="1">
      <c r="A32" s="17">
        <v>16300</v>
      </c>
      <c r="B32" s="34"/>
      <c r="C32" s="77" t="s">
        <v>152</v>
      </c>
      <c r="D32" s="78"/>
      <c r="E32" s="7">
        <f t="shared" si="0"/>
        <v>5</v>
      </c>
      <c r="F32" s="24">
        <v>5</v>
      </c>
      <c r="G32" s="24">
        <v>0</v>
      </c>
      <c r="H32" s="24">
        <v>0</v>
      </c>
      <c r="I32" s="24">
        <v>0</v>
      </c>
      <c r="J32" s="24">
        <v>0</v>
      </c>
      <c r="K32" s="24">
        <v>5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5">
        <v>0</v>
      </c>
      <c r="AG32" s="38">
        <v>16300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I5:I6"/>
    <mergeCell ref="J5:J6"/>
    <mergeCell ref="C23:D23"/>
    <mergeCell ref="C27:D27"/>
    <mergeCell ref="B5:D5"/>
    <mergeCell ref="B6:D6"/>
    <mergeCell ref="B19:D19"/>
    <mergeCell ref="B20:D20"/>
    <mergeCell ref="C18:D18"/>
    <mergeCell ref="C10:D10"/>
    <mergeCell ref="C11:D11"/>
    <mergeCell ref="B12:D12"/>
    <mergeCell ref="C32:D32"/>
    <mergeCell ref="B28:D28"/>
    <mergeCell ref="B29:D29"/>
    <mergeCell ref="C30:D30"/>
    <mergeCell ref="C31:D31"/>
    <mergeCell ref="B21:D21"/>
    <mergeCell ref="C22:D22"/>
    <mergeCell ref="E1:AC2"/>
    <mergeCell ref="C7:D7"/>
    <mergeCell ref="C8:D8"/>
    <mergeCell ref="C9:D9"/>
    <mergeCell ref="E5:E6"/>
    <mergeCell ref="F5:F6"/>
    <mergeCell ref="G5:G6"/>
    <mergeCell ref="H5:H6"/>
    <mergeCell ref="K5:K6"/>
    <mergeCell ref="L5:L6"/>
  </mergeCells>
  <printOptions horizontalCentered="1"/>
  <pageMargins left="0.56" right="0.46" top="0.73" bottom="0.5905511811023623" header="0.5118110236220472" footer="0.5118110236220472"/>
  <pageSetup blackAndWhite="1" fitToHeight="1" fitToWidth="1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12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16400</v>
      </c>
      <c r="B7" s="33"/>
      <c r="C7" s="58" t="s">
        <v>153</v>
      </c>
      <c r="D7" s="59"/>
      <c r="E7" s="5">
        <f>SUM(K7:AF7)</f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1">
        <v>0</v>
      </c>
      <c r="AG7" s="15">
        <v>16400</v>
      </c>
    </row>
    <row r="8" spans="1:33" ht="29.25" customHeight="1">
      <c r="A8" s="15">
        <v>16500</v>
      </c>
      <c r="B8" s="33"/>
      <c r="C8" s="58" t="s">
        <v>154</v>
      </c>
      <c r="D8" s="59"/>
      <c r="E8" s="6">
        <f aca="true" t="shared" si="0" ref="E8:E33">SUM(K8:AF8)</f>
        <v>1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3">
        <v>0</v>
      </c>
      <c r="AG8" s="15">
        <v>16500</v>
      </c>
    </row>
    <row r="9" spans="1:33" ht="29.25" customHeight="1">
      <c r="A9" s="15">
        <v>16600</v>
      </c>
      <c r="B9" s="33"/>
      <c r="C9" s="58" t="s">
        <v>155</v>
      </c>
      <c r="D9" s="59"/>
      <c r="E9" s="6">
        <f t="shared" si="0"/>
        <v>2</v>
      </c>
      <c r="F9" s="22">
        <v>2</v>
      </c>
      <c r="G9" s="22">
        <v>0</v>
      </c>
      <c r="H9" s="22">
        <v>0</v>
      </c>
      <c r="I9" s="22">
        <v>0</v>
      </c>
      <c r="J9" s="22">
        <v>0</v>
      </c>
      <c r="K9" s="22">
        <v>2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16600</v>
      </c>
    </row>
    <row r="10" spans="1:33" ht="29.25" customHeight="1">
      <c r="A10" s="15">
        <v>17000</v>
      </c>
      <c r="B10" s="58" t="s">
        <v>61</v>
      </c>
      <c r="C10" s="60"/>
      <c r="D10" s="59"/>
      <c r="E10" s="6">
        <f t="shared" si="0"/>
        <v>20</v>
      </c>
      <c r="F10" s="22">
        <v>12</v>
      </c>
      <c r="G10" s="22">
        <v>1</v>
      </c>
      <c r="H10" s="22">
        <v>0</v>
      </c>
      <c r="I10" s="22">
        <v>0</v>
      </c>
      <c r="J10" s="22">
        <v>0</v>
      </c>
      <c r="K10" s="22">
        <v>13</v>
      </c>
      <c r="L10" s="22">
        <v>0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2</v>
      </c>
      <c r="T10" s="22">
        <v>0</v>
      </c>
      <c r="U10" s="22">
        <v>1</v>
      </c>
      <c r="V10" s="22">
        <v>0</v>
      </c>
      <c r="W10" s="22">
        <v>3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3">
        <v>0</v>
      </c>
      <c r="AG10" s="15">
        <v>17000</v>
      </c>
    </row>
    <row r="11" spans="1:33" ht="29.25" customHeight="1">
      <c r="A11" s="15">
        <v>17100</v>
      </c>
      <c r="B11" s="33"/>
      <c r="C11" s="58" t="s">
        <v>156</v>
      </c>
      <c r="D11" s="59"/>
      <c r="E11" s="6">
        <f t="shared" si="0"/>
        <v>2</v>
      </c>
      <c r="F11" s="22">
        <v>1</v>
      </c>
      <c r="G11" s="22">
        <v>1</v>
      </c>
      <c r="H11" s="22">
        <v>0</v>
      </c>
      <c r="I11" s="22">
        <v>0</v>
      </c>
      <c r="J11" s="22">
        <v>0</v>
      </c>
      <c r="K11" s="22">
        <v>2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3">
        <v>0</v>
      </c>
      <c r="AG11" s="15">
        <v>17100</v>
      </c>
    </row>
    <row r="12" spans="1:33" ht="29.25" customHeight="1">
      <c r="A12" s="15">
        <v>17200</v>
      </c>
      <c r="B12" s="33"/>
      <c r="C12" s="58" t="s">
        <v>157</v>
      </c>
      <c r="D12" s="59"/>
      <c r="E12" s="6">
        <f t="shared" si="0"/>
        <v>10</v>
      </c>
      <c r="F12" s="22">
        <v>5</v>
      </c>
      <c r="G12" s="22">
        <v>0</v>
      </c>
      <c r="H12" s="22">
        <v>0</v>
      </c>
      <c r="I12" s="22">
        <v>0</v>
      </c>
      <c r="J12" s="22">
        <v>0</v>
      </c>
      <c r="K12" s="22">
        <v>5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1</v>
      </c>
      <c r="V12" s="22">
        <v>0</v>
      </c>
      <c r="W12" s="22">
        <v>2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5">
        <v>17200</v>
      </c>
    </row>
    <row r="13" spans="1:33" ht="29.25" customHeight="1">
      <c r="A13" s="15">
        <v>17201</v>
      </c>
      <c r="B13" s="33"/>
      <c r="C13" s="33"/>
      <c r="D13" s="33" t="s">
        <v>158</v>
      </c>
      <c r="E13" s="6">
        <f t="shared" si="0"/>
        <v>8</v>
      </c>
      <c r="F13" s="22">
        <v>3</v>
      </c>
      <c r="G13" s="22">
        <v>0</v>
      </c>
      <c r="H13" s="22">
        <v>0</v>
      </c>
      <c r="I13" s="22">
        <v>0</v>
      </c>
      <c r="J13" s="22">
        <v>0</v>
      </c>
      <c r="K13" s="22">
        <v>3</v>
      </c>
      <c r="L13" s="22">
        <v>0</v>
      </c>
      <c r="M13" s="22">
        <v>0</v>
      </c>
      <c r="N13" s="22">
        <v>0</v>
      </c>
      <c r="O13" s="22">
        <v>1</v>
      </c>
      <c r="P13" s="22">
        <v>0</v>
      </c>
      <c r="Q13" s="22">
        <v>0</v>
      </c>
      <c r="R13" s="22">
        <v>0</v>
      </c>
      <c r="S13" s="22">
        <v>1</v>
      </c>
      <c r="T13" s="22">
        <v>0</v>
      </c>
      <c r="U13" s="22">
        <v>1</v>
      </c>
      <c r="V13" s="22">
        <v>0</v>
      </c>
      <c r="W13" s="22">
        <v>2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3">
        <v>0</v>
      </c>
      <c r="AG13" s="15">
        <v>17201</v>
      </c>
    </row>
    <row r="14" spans="1:33" ht="29.25" customHeight="1">
      <c r="A14" s="32">
        <v>17202</v>
      </c>
      <c r="B14" s="33"/>
      <c r="C14" s="33"/>
      <c r="D14" s="37" t="s">
        <v>159</v>
      </c>
      <c r="E14" s="6">
        <f t="shared" si="0"/>
        <v>2</v>
      </c>
      <c r="F14" s="22">
        <v>2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3">
        <v>0</v>
      </c>
      <c r="AG14" s="32">
        <v>17202</v>
      </c>
    </row>
    <row r="15" spans="1:33" ht="29.25" customHeight="1">
      <c r="A15" s="15">
        <v>17300</v>
      </c>
      <c r="B15" s="33"/>
      <c r="C15" s="58" t="s">
        <v>160</v>
      </c>
      <c r="D15" s="59"/>
      <c r="E15" s="6">
        <f t="shared" si="0"/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3">
        <v>0</v>
      </c>
      <c r="AG15" s="15">
        <v>17300</v>
      </c>
    </row>
    <row r="16" spans="1:33" ht="29.25" customHeight="1">
      <c r="A16" s="15">
        <v>17400</v>
      </c>
      <c r="B16" s="33"/>
      <c r="C16" s="58" t="s">
        <v>161</v>
      </c>
      <c r="D16" s="59"/>
      <c r="E16" s="6">
        <f t="shared" si="0"/>
        <v>8</v>
      </c>
      <c r="F16" s="22">
        <v>6</v>
      </c>
      <c r="G16" s="22">
        <v>0</v>
      </c>
      <c r="H16" s="22">
        <v>0</v>
      </c>
      <c r="I16" s="22">
        <v>0</v>
      </c>
      <c r="J16" s="22">
        <v>0</v>
      </c>
      <c r="K16" s="22">
        <v>6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</v>
      </c>
      <c r="T16" s="22">
        <v>0</v>
      </c>
      <c r="U16" s="22">
        <v>0</v>
      </c>
      <c r="V16" s="22">
        <v>0</v>
      </c>
      <c r="W16" s="22">
        <v>1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3">
        <v>0</v>
      </c>
      <c r="AG16" s="15">
        <v>17400</v>
      </c>
    </row>
    <row r="17" spans="1:33" ht="29.25" customHeight="1">
      <c r="A17" s="15">
        <v>17500</v>
      </c>
      <c r="B17" s="33"/>
      <c r="C17" s="58" t="s">
        <v>162</v>
      </c>
      <c r="D17" s="59"/>
      <c r="E17" s="6">
        <f t="shared" si="0"/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3">
        <v>0</v>
      </c>
      <c r="AG17" s="15">
        <v>17500</v>
      </c>
    </row>
    <row r="18" spans="1:33" ht="30" customHeight="1">
      <c r="A18" s="15">
        <v>18000</v>
      </c>
      <c r="B18" s="82" t="s">
        <v>62</v>
      </c>
      <c r="C18" s="83"/>
      <c r="D18" s="55"/>
      <c r="E18" s="6">
        <f t="shared" si="0"/>
        <v>201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1</v>
      </c>
      <c r="V18" s="22">
        <v>0</v>
      </c>
      <c r="W18" s="22">
        <v>1</v>
      </c>
      <c r="X18" s="22">
        <v>0</v>
      </c>
      <c r="Y18" s="22">
        <v>1</v>
      </c>
      <c r="Z18" s="22">
        <v>6</v>
      </c>
      <c r="AA18" s="22">
        <v>20</v>
      </c>
      <c r="AB18" s="22">
        <v>47</v>
      </c>
      <c r="AC18" s="22">
        <v>61</v>
      </c>
      <c r="AD18" s="22">
        <v>50</v>
      </c>
      <c r="AE18" s="22">
        <v>14</v>
      </c>
      <c r="AF18" s="23">
        <v>0</v>
      </c>
      <c r="AG18" s="15">
        <v>18000</v>
      </c>
    </row>
    <row r="19" spans="1:33" ht="28.5" customHeight="1">
      <c r="A19" s="15">
        <v>18100</v>
      </c>
      <c r="B19" s="33"/>
      <c r="C19" s="58" t="s">
        <v>163</v>
      </c>
      <c r="D19" s="59"/>
      <c r="E19" s="6">
        <f t="shared" si="0"/>
        <v>182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4</v>
      </c>
      <c r="AA19" s="22">
        <v>13</v>
      </c>
      <c r="AB19" s="22">
        <v>44</v>
      </c>
      <c r="AC19" s="22">
        <v>58</v>
      </c>
      <c r="AD19" s="22">
        <v>49</v>
      </c>
      <c r="AE19" s="22">
        <v>14</v>
      </c>
      <c r="AF19" s="23">
        <v>0</v>
      </c>
      <c r="AG19" s="15">
        <v>18100</v>
      </c>
    </row>
    <row r="20" spans="1:33" ht="29.25" customHeight="1">
      <c r="A20" s="15">
        <v>18200</v>
      </c>
      <c r="B20" s="33"/>
      <c r="C20" s="58" t="s">
        <v>164</v>
      </c>
      <c r="D20" s="59"/>
      <c r="E20" s="6">
        <f t="shared" si="0"/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3">
        <v>0</v>
      </c>
      <c r="AG20" s="15">
        <v>18200</v>
      </c>
    </row>
    <row r="21" spans="1:33" ht="30" customHeight="1">
      <c r="A21" s="15">
        <v>18300</v>
      </c>
      <c r="B21" s="33"/>
      <c r="C21" s="82" t="s">
        <v>179</v>
      </c>
      <c r="D21" s="55"/>
      <c r="E21" s="6">
        <f t="shared" si="0"/>
        <v>19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22">
        <v>0</v>
      </c>
      <c r="W21" s="22">
        <v>1</v>
      </c>
      <c r="X21" s="22">
        <v>0</v>
      </c>
      <c r="Y21" s="22">
        <v>1</v>
      </c>
      <c r="Z21" s="22">
        <v>2</v>
      </c>
      <c r="AA21" s="22">
        <v>7</v>
      </c>
      <c r="AB21" s="22">
        <v>3</v>
      </c>
      <c r="AC21" s="22">
        <v>3</v>
      </c>
      <c r="AD21" s="22">
        <v>1</v>
      </c>
      <c r="AE21" s="22">
        <v>0</v>
      </c>
      <c r="AF21" s="23">
        <v>0</v>
      </c>
      <c r="AG21" s="15">
        <v>18300</v>
      </c>
    </row>
    <row r="22" spans="1:33" ht="28.5" customHeight="1">
      <c r="A22" s="32">
        <v>20000</v>
      </c>
      <c r="B22" s="58" t="s">
        <v>63</v>
      </c>
      <c r="C22" s="81"/>
      <c r="D22" s="59"/>
      <c r="E22" s="6">
        <f t="shared" si="0"/>
        <v>240</v>
      </c>
      <c r="F22" s="22">
        <v>0</v>
      </c>
      <c r="G22" s="22">
        <v>3</v>
      </c>
      <c r="H22" s="22">
        <v>0</v>
      </c>
      <c r="I22" s="22">
        <v>0</v>
      </c>
      <c r="J22" s="22">
        <v>2</v>
      </c>
      <c r="K22" s="22">
        <v>5</v>
      </c>
      <c r="L22" s="22">
        <v>2</v>
      </c>
      <c r="M22" s="22">
        <v>0</v>
      </c>
      <c r="N22" s="22">
        <v>0</v>
      </c>
      <c r="O22" s="22">
        <v>8</v>
      </c>
      <c r="P22" s="22">
        <v>6</v>
      </c>
      <c r="Q22" s="22">
        <v>8</v>
      </c>
      <c r="R22" s="22">
        <v>3</v>
      </c>
      <c r="S22" s="22">
        <v>5</v>
      </c>
      <c r="T22" s="22">
        <v>8</v>
      </c>
      <c r="U22" s="22">
        <v>14</v>
      </c>
      <c r="V22" s="22">
        <v>17</v>
      </c>
      <c r="W22" s="22">
        <v>15</v>
      </c>
      <c r="X22" s="22">
        <v>18</v>
      </c>
      <c r="Y22" s="22">
        <v>22</v>
      </c>
      <c r="Z22" s="22">
        <v>30</v>
      </c>
      <c r="AA22" s="22">
        <v>22</v>
      </c>
      <c r="AB22" s="22">
        <v>26</v>
      </c>
      <c r="AC22" s="22">
        <v>25</v>
      </c>
      <c r="AD22" s="22">
        <v>6</v>
      </c>
      <c r="AE22" s="22">
        <v>0</v>
      </c>
      <c r="AF22" s="23">
        <v>0</v>
      </c>
      <c r="AG22" s="19">
        <v>20000</v>
      </c>
    </row>
    <row r="23" spans="1:33" ht="29.25" customHeight="1">
      <c r="A23" s="15">
        <v>20100</v>
      </c>
      <c r="B23" s="33"/>
      <c r="C23" s="58" t="s">
        <v>165</v>
      </c>
      <c r="D23" s="59"/>
      <c r="E23" s="6">
        <f t="shared" si="0"/>
        <v>127</v>
      </c>
      <c r="F23" s="22">
        <v>0</v>
      </c>
      <c r="G23" s="22">
        <v>3</v>
      </c>
      <c r="H23" s="22">
        <v>0</v>
      </c>
      <c r="I23" s="22">
        <v>0</v>
      </c>
      <c r="J23" s="22">
        <v>2</v>
      </c>
      <c r="K23" s="22">
        <v>5</v>
      </c>
      <c r="L23" s="22">
        <v>2</v>
      </c>
      <c r="M23" s="22">
        <v>0</v>
      </c>
      <c r="N23" s="22">
        <v>0</v>
      </c>
      <c r="O23" s="22">
        <v>2</v>
      </c>
      <c r="P23" s="22">
        <v>2</v>
      </c>
      <c r="Q23" s="22">
        <v>1</v>
      </c>
      <c r="R23" s="22">
        <v>1</v>
      </c>
      <c r="S23" s="22">
        <v>2</v>
      </c>
      <c r="T23" s="22">
        <v>1</v>
      </c>
      <c r="U23" s="22">
        <v>6</v>
      </c>
      <c r="V23" s="22">
        <v>4</v>
      </c>
      <c r="W23" s="22">
        <v>7</v>
      </c>
      <c r="X23" s="22">
        <v>9</v>
      </c>
      <c r="Y23" s="22">
        <v>13</v>
      </c>
      <c r="Z23" s="22">
        <v>17</v>
      </c>
      <c r="AA23" s="22">
        <v>15</v>
      </c>
      <c r="AB23" s="22">
        <v>20</v>
      </c>
      <c r="AC23" s="22">
        <v>14</v>
      </c>
      <c r="AD23" s="22">
        <v>6</v>
      </c>
      <c r="AE23" s="22">
        <v>0</v>
      </c>
      <c r="AF23" s="23">
        <v>0</v>
      </c>
      <c r="AG23" s="15">
        <v>20100</v>
      </c>
    </row>
    <row r="24" spans="1:33" ht="29.25" customHeight="1">
      <c r="A24" s="15">
        <v>20101</v>
      </c>
      <c r="B24" s="33"/>
      <c r="C24" s="33"/>
      <c r="D24" s="33" t="s">
        <v>166</v>
      </c>
      <c r="E24" s="6">
        <f t="shared" si="0"/>
        <v>33</v>
      </c>
      <c r="F24" s="22">
        <v>0</v>
      </c>
      <c r="G24" s="22">
        <v>1</v>
      </c>
      <c r="H24" s="22">
        <v>0</v>
      </c>
      <c r="I24" s="22">
        <v>0</v>
      </c>
      <c r="J24" s="22">
        <v>2</v>
      </c>
      <c r="K24" s="22">
        <v>3</v>
      </c>
      <c r="L24" s="22">
        <v>2</v>
      </c>
      <c r="M24" s="22">
        <v>0</v>
      </c>
      <c r="N24" s="22">
        <v>0</v>
      </c>
      <c r="O24" s="22">
        <v>1</v>
      </c>
      <c r="P24" s="22">
        <v>2</v>
      </c>
      <c r="Q24" s="22">
        <v>0</v>
      </c>
      <c r="R24" s="22">
        <v>0</v>
      </c>
      <c r="S24" s="22">
        <v>1</v>
      </c>
      <c r="T24" s="22">
        <v>0</v>
      </c>
      <c r="U24" s="22">
        <v>2</v>
      </c>
      <c r="V24" s="22">
        <v>2</v>
      </c>
      <c r="W24" s="22">
        <v>3</v>
      </c>
      <c r="X24" s="22">
        <v>5</v>
      </c>
      <c r="Y24" s="22">
        <v>2</v>
      </c>
      <c r="Z24" s="22">
        <v>1</v>
      </c>
      <c r="AA24" s="22">
        <v>4</v>
      </c>
      <c r="AB24" s="22">
        <v>3</v>
      </c>
      <c r="AC24" s="22">
        <v>1</v>
      </c>
      <c r="AD24" s="22">
        <v>1</v>
      </c>
      <c r="AE24" s="22">
        <v>0</v>
      </c>
      <c r="AF24" s="23">
        <v>0</v>
      </c>
      <c r="AG24" s="15">
        <v>20101</v>
      </c>
    </row>
    <row r="25" spans="1:33" ht="29.25" customHeight="1">
      <c r="A25" s="15">
        <v>20102</v>
      </c>
      <c r="B25" s="33"/>
      <c r="C25" s="33"/>
      <c r="D25" s="33" t="s">
        <v>167</v>
      </c>
      <c r="E25" s="6">
        <f t="shared" si="0"/>
        <v>30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1</v>
      </c>
      <c r="S25" s="22">
        <v>1</v>
      </c>
      <c r="T25" s="22">
        <v>1</v>
      </c>
      <c r="U25" s="22">
        <v>0</v>
      </c>
      <c r="V25" s="22">
        <v>1</v>
      </c>
      <c r="W25" s="22">
        <v>1</v>
      </c>
      <c r="X25" s="22">
        <v>1</v>
      </c>
      <c r="Y25" s="22">
        <v>1</v>
      </c>
      <c r="Z25" s="22">
        <v>5</v>
      </c>
      <c r="AA25" s="22">
        <v>3</v>
      </c>
      <c r="AB25" s="22">
        <v>6</v>
      </c>
      <c r="AC25" s="22">
        <v>6</v>
      </c>
      <c r="AD25" s="22">
        <v>3</v>
      </c>
      <c r="AE25" s="22">
        <v>0</v>
      </c>
      <c r="AF25" s="23">
        <v>0</v>
      </c>
      <c r="AG25" s="15">
        <v>20102</v>
      </c>
    </row>
    <row r="26" spans="1:33" ht="29.25" customHeight="1">
      <c r="A26" s="15">
        <v>20103</v>
      </c>
      <c r="B26" s="33"/>
      <c r="C26" s="33"/>
      <c r="D26" s="33" t="s">
        <v>168</v>
      </c>
      <c r="E26" s="6">
        <f t="shared" si="0"/>
        <v>13</v>
      </c>
      <c r="F26" s="22">
        <v>0</v>
      </c>
      <c r="G26" s="22">
        <v>2</v>
      </c>
      <c r="H26" s="22">
        <v>0</v>
      </c>
      <c r="I26" s="22">
        <v>0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1</v>
      </c>
      <c r="V26" s="22">
        <v>0</v>
      </c>
      <c r="W26" s="22">
        <v>1</v>
      </c>
      <c r="X26" s="22">
        <v>1</v>
      </c>
      <c r="Y26" s="22">
        <v>2</v>
      </c>
      <c r="Z26" s="22">
        <v>3</v>
      </c>
      <c r="AA26" s="22">
        <v>0</v>
      </c>
      <c r="AB26" s="22">
        <v>2</v>
      </c>
      <c r="AC26" s="22">
        <v>1</v>
      </c>
      <c r="AD26" s="22">
        <v>0</v>
      </c>
      <c r="AE26" s="22">
        <v>0</v>
      </c>
      <c r="AF26" s="23">
        <v>0</v>
      </c>
      <c r="AG26" s="15">
        <v>20103</v>
      </c>
    </row>
    <row r="27" spans="1:33" ht="29.25" customHeight="1">
      <c r="A27" s="15">
        <v>20104</v>
      </c>
      <c r="B27" s="33"/>
      <c r="C27" s="33"/>
      <c r="D27" s="33" t="s">
        <v>169</v>
      </c>
      <c r="E27" s="6">
        <f t="shared" si="0"/>
        <v>29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3</v>
      </c>
      <c r="V27" s="22">
        <v>1</v>
      </c>
      <c r="W27" s="22">
        <v>0</v>
      </c>
      <c r="X27" s="22">
        <v>1</v>
      </c>
      <c r="Y27" s="22">
        <v>6</v>
      </c>
      <c r="Z27" s="22">
        <v>4</v>
      </c>
      <c r="AA27" s="22">
        <v>3</v>
      </c>
      <c r="AB27" s="22">
        <v>7</v>
      </c>
      <c r="AC27" s="22">
        <v>3</v>
      </c>
      <c r="AD27" s="22">
        <v>0</v>
      </c>
      <c r="AE27" s="22">
        <v>0</v>
      </c>
      <c r="AF27" s="23">
        <v>0</v>
      </c>
      <c r="AG27" s="15">
        <v>20104</v>
      </c>
    </row>
    <row r="28" spans="1:33" ht="29.25" customHeight="1">
      <c r="A28" s="15">
        <v>20105</v>
      </c>
      <c r="B28" s="33"/>
      <c r="C28" s="33"/>
      <c r="D28" s="33" t="s">
        <v>170</v>
      </c>
      <c r="E28" s="6">
        <f t="shared" si="0"/>
        <v>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1</v>
      </c>
      <c r="X28" s="22">
        <v>1</v>
      </c>
      <c r="Y28" s="22">
        <v>0</v>
      </c>
      <c r="Z28" s="22">
        <v>0</v>
      </c>
      <c r="AA28" s="22">
        <v>3</v>
      </c>
      <c r="AB28" s="22">
        <v>0</v>
      </c>
      <c r="AC28" s="22">
        <v>0</v>
      </c>
      <c r="AD28" s="22">
        <v>0</v>
      </c>
      <c r="AE28" s="22">
        <v>0</v>
      </c>
      <c r="AF28" s="23">
        <v>0</v>
      </c>
      <c r="AG28" s="15">
        <v>20105</v>
      </c>
    </row>
    <row r="29" spans="1:33" ht="29.25" customHeight="1">
      <c r="A29" s="15">
        <v>20106</v>
      </c>
      <c r="B29" s="33"/>
      <c r="C29" s="33"/>
      <c r="D29" s="39" t="s">
        <v>180</v>
      </c>
      <c r="E29" s="6">
        <f t="shared" si="0"/>
        <v>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1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>
        <v>0</v>
      </c>
      <c r="AG29" s="15">
        <v>20106</v>
      </c>
    </row>
    <row r="30" spans="1:33" ht="29.25" customHeight="1">
      <c r="A30" s="15">
        <v>20107</v>
      </c>
      <c r="B30" s="33"/>
      <c r="C30" s="33"/>
      <c r="D30" s="33" t="s">
        <v>171</v>
      </c>
      <c r="E30" s="6">
        <f t="shared" si="0"/>
        <v>16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</v>
      </c>
      <c r="X30" s="22">
        <v>0</v>
      </c>
      <c r="Y30" s="22">
        <v>1</v>
      </c>
      <c r="Z30" s="22">
        <v>4</v>
      </c>
      <c r="AA30" s="22">
        <v>2</v>
      </c>
      <c r="AB30" s="22">
        <v>2</v>
      </c>
      <c r="AC30" s="22">
        <v>3</v>
      </c>
      <c r="AD30" s="22">
        <v>2</v>
      </c>
      <c r="AE30" s="22">
        <v>0</v>
      </c>
      <c r="AF30" s="23">
        <v>0</v>
      </c>
      <c r="AG30" s="15">
        <v>20107</v>
      </c>
    </row>
    <row r="31" spans="1:33" ht="29.25" customHeight="1">
      <c r="A31" s="15">
        <v>20200</v>
      </c>
      <c r="B31" s="33"/>
      <c r="C31" s="58" t="s">
        <v>172</v>
      </c>
      <c r="D31" s="59"/>
      <c r="E31" s="6">
        <f t="shared" si="0"/>
        <v>88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5</v>
      </c>
      <c r="P31" s="22">
        <v>2</v>
      </c>
      <c r="Q31" s="22">
        <v>7</v>
      </c>
      <c r="R31" s="22">
        <v>1</v>
      </c>
      <c r="S31" s="22">
        <v>3</v>
      </c>
      <c r="T31" s="22">
        <v>6</v>
      </c>
      <c r="U31" s="22">
        <v>6</v>
      </c>
      <c r="V31" s="22">
        <v>11</v>
      </c>
      <c r="W31" s="22">
        <v>6</v>
      </c>
      <c r="X31" s="22">
        <v>9</v>
      </c>
      <c r="Y31" s="22">
        <v>8</v>
      </c>
      <c r="Z31" s="22">
        <v>13</v>
      </c>
      <c r="AA31" s="22">
        <v>5</v>
      </c>
      <c r="AB31" s="22">
        <v>2</v>
      </c>
      <c r="AC31" s="22">
        <v>4</v>
      </c>
      <c r="AD31" s="22">
        <v>0</v>
      </c>
      <c r="AE31" s="22">
        <v>0</v>
      </c>
      <c r="AF31" s="23">
        <v>0</v>
      </c>
      <c r="AG31" s="15">
        <v>20200</v>
      </c>
    </row>
    <row r="32" spans="1:33" ht="29.25" customHeight="1">
      <c r="A32" s="15">
        <v>20300</v>
      </c>
      <c r="B32" s="33"/>
      <c r="C32" s="58" t="s">
        <v>173</v>
      </c>
      <c r="D32" s="59"/>
      <c r="E32" s="6">
        <f t="shared" si="0"/>
        <v>5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</v>
      </c>
      <c r="U32" s="22">
        <v>2</v>
      </c>
      <c r="V32" s="22">
        <v>1</v>
      </c>
      <c r="W32" s="22">
        <v>1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3">
        <v>0</v>
      </c>
      <c r="AG32" s="15">
        <v>20300</v>
      </c>
    </row>
    <row r="33" spans="1:33" ht="29.25" customHeight="1">
      <c r="A33" s="17">
        <v>20400</v>
      </c>
      <c r="B33" s="34"/>
      <c r="C33" s="77" t="s">
        <v>174</v>
      </c>
      <c r="D33" s="78"/>
      <c r="E33" s="7">
        <f t="shared" si="0"/>
        <v>20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2</v>
      </c>
      <c r="Q33" s="24">
        <v>0</v>
      </c>
      <c r="R33" s="24">
        <v>1</v>
      </c>
      <c r="S33" s="24">
        <v>0</v>
      </c>
      <c r="T33" s="24">
        <v>0</v>
      </c>
      <c r="U33" s="24">
        <v>0</v>
      </c>
      <c r="V33" s="24">
        <v>1</v>
      </c>
      <c r="W33" s="24">
        <v>1</v>
      </c>
      <c r="X33" s="24">
        <v>0</v>
      </c>
      <c r="Y33" s="24">
        <v>1</v>
      </c>
      <c r="Z33" s="24">
        <v>0</v>
      </c>
      <c r="AA33" s="24">
        <v>2</v>
      </c>
      <c r="AB33" s="24">
        <v>4</v>
      </c>
      <c r="AC33" s="24">
        <v>7</v>
      </c>
      <c r="AD33" s="24">
        <v>0</v>
      </c>
      <c r="AE33" s="24">
        <v>0</v>
      </c>
      <c r="AF33" s="25">
        <v>0</v>
      </c>
      <c r="AG33" s="17">
        <v>20400</v>
      </c>
    </row>
    <row r="34" spans="2:4" ht="13.5">
      <c r="B34" s="29"/>
      <c r="C34" s="29"/>
      <c r="D34" s="29"/>
    </row>
    <row r="35" spans="2:4" ht="13.5">
      <c r="B35" s="29"/>
      <c r="C35" s="29"/>
      <c r="D35" s="29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1:4" ht="14.25">
      <c r="A45" s="15"/>
      <c r="B45" s="35"/>
      <c r="C45" s="35"/>
      <c r="D45" s="35"/>
    </row>
    <row r="46" spans="1:4" ht="14.25">
      <c r="A46" s="15"/>
      <c r="B46" s="35"/>
      <c r="C46" s="35"/>
      <c r="D46" s="35"/>
    </row>
    <row r="47" spans="1:4" ht="14.25">
      <c r="A47" s="15"/>
      <c r="B47" s="35"/>
      <c r="C47" s="35"/>
      <c r="D47" s="35"/>
    </row>
    <row r="48" spans="1:4" ht="14.25">
      <c r="A48" s="15"/>
      <c r="B48" s="35"/>
      <c r="C48" s="35"/>
      <c r="D48" s="35"/>
    </row>
    <row r="49" spans="1:4" ht="14.25">
      <c r="A49" s="15"/>
      <c r="B49" s="35"/>
      <c r="C49" s="35"/>
      <c r="D49" s="35"/>
    </row>
    <row r="50" spans="1:4" ht="14.25">
      <c r="A50" s="15"/>
      <c r="B50" s="35"/>
      <c r="C50" s="35"/>
      <c r="D50" s="35"/>
    </row>
    <row r="51" spans="1:4" ht="14.25">
      <c r="A51" s="15"/>
      <c r="B51" s="35"/>
      <c r="C51" s="35"/>
      <c r="D51" s="35"/>
    </row>
    <row r="52" spans="1:4" ht="14.25">
      <c r="A52" s="15"/>
      <c r="B52" s="35"/>
      <c r="C52" s="35"/>
      <c r="D52" s="35"/>
    </row>
    <row r="53" spans="1:4" ht="14.25">
      <c r="A53" s="15"/>
      <c r="B53" s="35"/>
      <c r="C53" s="35"/>
      <c r="D53" s="35"/>
    </row>
    <row r="54" spans="1:4" ht="14.25">
      <c r="A54" s="15"/>
      <c r="B54" s="35"/>
      <c r="C54" s="35"/>
      <c r="D54" s="35"/>
    </row>
    <row r="55" spans="1:4" ht="14.25">
      <c r="A55" s="15"/>
      <c r="B55" s="35"/>
      <c r="C55" s="35"/>
      <c r="D55" s="35"/>
    </row>
    <row r="56" spans="1:4" ht="14.25">
      <c r="A56" s="15"/>
      <c r="B56" s="35"/>
      <c r="C56" s="35"/>
      <c r="D56" s="35"/>
    </row>
    <row r="57" spans="1:4" ht="14.25">
      <c r="A57" s="15"/>
      <c r="B57" s="35"/>
      <c r="C57" s="35"/>
      <c r="D57" s="35"/>
    </row>
    <row r="58" spans="1:4" ht="14.25">
      <c r="A58" s="15"/>
      <c r="B58" s="35"/>
      <c r="C58" s="35"/>
      <c r="D58" s="35"/>
    </row>
    <row r="59" spans="1:4" ht="14.25">
      <c r="A59" s="15"/>
      <c r="B59" s="35"/>
      <c r="C59" s="35"/>
      <c r="D59" s="35"/>
    </row>
    <row r="60" spans="1:4" ht="14.25">
      <c r="A60" s="15"/>
      <c r="B60" s="35"/>
      <c r="C60" s="35"/>
      <c r="D60" s="35"/>
    </row>
    <row r="61" spans="1:4" ht="14.25">
      <c r="A61" s="15"/>
      <c r="B61" s="35"/>
      <c r="C61" s="35"/>
      <c r="D61" s="35"/>
    </row>
    <row r="62" spans="1:4" ht="14.25">
      <c r="A62" s="15"/>
      <c r="B62" s="35"/>
      <c r="C62" s="35"/>
      <c r="D62" s="35"/>
    </row>
    <row r="63" spans="1:4" ht="14.25">
      <c r="A63" s="17"/>
      <c r="B63" s="36"/>
      <c r="C63" s="36"/>
      <c r="D63" s="36"/>
    </row>
    <row r="64" spans="2:4" ht="13.5">
      <c r="B64" s="35"/>
      <c r="C64" s="35"/>
      <c r="D64" s="35"/>
    </row>
    <row r="65" spans="2:4" ht="13.5">
      <c r="B65" s="35"/>
      <c r="C65" s="35"/>
      <c r="D65" s="35"/>
    </row>
    <row r="66" spans="2:4" ht="13.5">
      <c r="B66" s="35"/>
      <c r="C66" s="35"/>
      <c r="D66" s="35"/>
    </row>
    <row r="67" spans="2:4" ht="13.5">
      <c r="B67" s="35"/>
      <c r="C67" s="35"/>
      <c r="D67" s="35"/>
    </row>
    <row r="68" spans="2:4" ht="13.5">
      <c r="B68" s="35"/>
      <c r="C68" s="35"/>
      <c r="D68" s="35"/>
    </row>
    <row r="69" spans="2:4" ht="13.5">
      <c r="B69" s="35"/>
      <c r="C69" s="35"/>
      <c r="D69" s="35"/>
    </row>
    <row r="70" spans="2:4" ht="13.5">
      <c r="B70" s="35"/>
      <c r="C70" s="35"/>
      <c r="D70" s="35"/>
    </row>
    <row r="71" spans="2:4" ht="13.5">
      <c r="B71" s="35"/>
      <c r="C71" s="35"/>
      <c r="D71" s="35"/>
    </row>
    <row r="72" spans="2:4" ht="13.5">
      <c r="B72" s="35"/>
      <c r="C72" s="35"/>
      <c r="D72" s="35"/>
    </row>
    <row r="73" spans="2:4" ht="13.5">
      <c r="B73" s="35"/>
      <c r="C73" s="35"/>
      <c r="D73" s="35"/>
    </row>
    <row r="74" spans="2:4" ht="13.5">
      <c r="B74" s="35"/>
      <c r="C74" s="35"/>
      <c r="D74" s="35"/>
    </row>
    <row r="75" spans="2:4" ht="13.5">
      <c r="B75" s="35"/>
      <c r="C75" s="35"/>
      <c r="D75" s="35"/>
    </row>
    <row r="76" spans="2:4" ht="13.5">
      <c r="B76" s="35"/>
      <c r="C76" s="35"/>
      <c r="D76" s="35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K5:K6"/>
    <mergeCell ref="L5:L6"/>
    <mergeCell ref="I5:I6"/>
    <mergeCell ref="J5:J6"/>
    <mergeCell ref="E5:E6"/>
    <mergeCell ref="F5:F6"/>
    <mergeCell ref="G5:G6"/>
    <mergeCell ref="H5:H6"/>
    <mergeCell ref="C31:D31"/>
    <mergeCell ref="C20:D20"/>
    <mergeCell ref="C21:D21"/>
    <mergeCell ref="B22:D22"/>
    <mergeCell ref="B5:D5"/>
    <mergeCell ref="B6:D6"/>
    <mergeCell ref="C23:D23"/>
    <mergeCell ref="C16:D16"/>
    <mergeCell ref="C17:D17"/>
    <mergeCell ref="B18:D18"/>
    <mergeCell ref="C19:D19"/>
    <mergeCell ref="C32:D32"/>
    <mergeCell ref="C33:D33"/>
    <mergeCell ref="E1:AC2"/>
    <mergeCell ref="C7:D7"/>
    <mergeCell ref="C8:D8"/>
    <mergeCell ref="C9:D9"/>
    <mergeCell ref="B10:D10"/>
    <mergeCell ref="C11:D11"/>
    <mergeCell ref="C12:D12"/>
    <mergeCell ref="C15:D15"/>
  </mergeCells>
  <printOptions horizontalCentered="1"/>
  <pageMargins left="0.55" right="0.45" top="0.65" bottom="0.5905511811023623" header="0.5118110236220472" footer="0.5118110236220472"/>
  <pageSetup blackAndWhite="1"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33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181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2112</v>
      </c>
      <c r="B7" s="33"/>
      <c r="C7" s="33"/>
      <c r="D7" s="33" t="s">
        <v>84</v>
      </c>
      <c r="E7" s="5">
        <f>+'15-7'!E7+'15-12'!E7</f>
        <v>91</v>
      </c>
      <c r="F7" s="26">
        <f>+'15-7'!F7+'15-12'!F7</f>
        <v>0</v>
      </c>
      <c r="G7" s="26">
        <f>+'15-7'!G7+'15-12'!G7</f>
        <v>0</v>
      </c>
      <c r="H7" s="26">
        <f>+'15-7'!H7+'15-12'!H7</f>
        <v>0</v>
      </c>
      <c r="I7" s="26">
        <f>+'15-7'!I7+'15-12'!I7</f>
        <v>0</v>
      </c>
      <c r="J7" s="26">
        <f>+'15-7'!J7+'15-12'!J7</f>
        <v>0</v>
      </c>
      <c r="K7" s="26">
        <f>+'15-7'!K7+'15-12'!K7</f>
        <v>0</v>
      </c>
      <c r="L7" s="26">
        <f>+'15-7'!L7+'15-12'!L7</f>
        <v>0</v>
      </c>
      <c r="M7" s="26">
        <f>+'15-7'!M7+'15-12'!M7</f>
        <v>0</v>
      </c>
      <c r="N7" s="26">
        <f>+'15-7'!N7+'15-12'!N7</f>
        <v>0</v>
      </c>
      <c r="O7" s="26">
        <f>+'15-7'!O7+'15-12'!O7</f>
        <v>0</v>
      </c>
      <c r="P7" s="26">
        <f>+'15-7'!P7+'15-12'!P7</f>
        <v>0</v>
      </c>
      <c r="Q7" s="26">
        <f>+'15-7'!Q7+'15-12'!Q7</f>
        <v>0</v>
      </c>
      <c r="R7" s="26">
        <f>+'15-7'!R7+'15-12'!R7</f>
        <v>1</v>
      </c>
      <c r="S7" s="26">
        <f>+'15-7'!S7+'15-12'!S7</f>
        <v>4</v>
      </c>
      <c r="T7" s="26">
        <f>+'15-7'!T7+'15-12'!T7</f>
        <v>9</v>
      </c>
      <c r="U7" s="26">
        <f>+'15-7'!U7+'15-12'!U7</f>
        <v>12</v>
      </c>
      <c r="V7" s="26">
        <f>+'15-7'!V7+'15-12'!V7</f>
        <v>22</v>
      </c>
      <c r="W7" s="26">
        <f>+'15-7'!W7+'15-12'!W7</f>
        <v>8</v>
      </c>
      <c r="X7" s="26">
        <f>+'15-7'!X7+'15-12'!X7</f>
        <v>7</v>
      </c>
      <c r="Y7" s="26">
        <f>+'15-7'!Y7+'15-12'!Y7</f>
        <v>7</v>
      </c>
      <c r="Z7" s="26">
        <f>+'15-7'!Z7+'15-12'!Z7</f>
        <v>5</v>
      </c>
      <c r="AA7" s="26">
        <f>+'15-7'!AA7+'15-12'!AA7</f>
        <v>7</v>
      </c>
      <c r="AB7" s="26">
        <f>+'15-7'!AB7+'15-12'!AB7</f>
        <v>5</v>
      </c>
      <c r="AC7" s="26">
        <f>+'15-7'!AC7+'15-12'!AC7</f>
        <v>4</v>
      </c>
      <c r="AD7" s="26">
        <f>+'15-7'!AD7+'15-12'!AD7</f>
        <v>0</v>
      </c>
      <c r="AE7" s="26">
        <f>+'15-7'!AE7+'15-12'!AE7</f>
        <v>0</v>
      </c>
      <c r="AF7" s="27">
        <f>+'15-7'!AF7+'15-12'!AF7</f>
        <v>0</v>
      </c>
      <c r="AG7" s="19">
        <v>2116</v>
      </c>
    </row>
    <row r="8" spans="1:33" ht="29.25" customHeight="1">
      <c r="A8" s="15">
        <v>2113</v>
      </c>
      <c r="B8" s="33"/>
      <c r="C8" s="33"/>
      <c r="D8" s="33" t="s">
        <v>85</v>
      </c>
      <c r="E8" s="6">
        <f>+'15-12'!E8</f>
        <v>66</v>
      </c>
      <c r="F8" s="30">
        <f>+'15-12'!F8</f>
        <v>0</v>
      </c>
      <c r="G8" s="30">
        <f>+'15-12'!G8</f>
        <v>0</v>
      </c>
      <c r="H8" s="30">
        <f>+'15-12'!H8</f>
        <v>0</v>
      </c>
      <c r="I8" s="30">
        <f>+'15-12'!I8</f>
        <v>0</v>
      </c>
      <c r="J8" s="30">
        <f>+'15-12'!J8</f>
        <v>0</v>
      </c>
      <c r="K8" s="30">
        <f>+'15-12'!K8</f>
        <v>0</v>
      </c>
      <c r="L8" s="30">
        <f>+'15-12'!L8</f>
        <v>0</v>
      </c>
      <c r="M8" s="30">
        <f>+'15-12'!M8</f>
        <v>0</v>
      </c>
      <c r="N8" s="30">
        <f>+'15-12'!N8</f>
        <v>0</v>
      </c>
      <c r="O8" s="30">
        <f>+'15-12'!O8</f>
        <v>0</v>
      </c>
      <c r="P8" s="30">
        <f>+'15-12'!P8</f>
        <v>1</v>
      </c>
      <c r="Q8" s="30">
        <f>+'15-12'!Q8</f>
        <v>1</v>
      </c>
      <c r="R8" s="30">
        <f>+'15-12'!R8</f>
        <v>2</v>
      </c>
      <c r="S8" s="30">
        <f>+'15-12'!S8</f>
        <v>1</v>
      </c>
      <c r="T8" s="30">
        <f>+'15-12'!T8</f>
        <v>3</v>
      </c>
      <c r="U8" s="30">
        <f>+'15-12'!U8</f>
        <v>10</v>
      </c>
      <c r="V8" s="30">
        <f>+'15-12'!V8</f>
        <v>7</v>
      </c>
      <c r="W8" s="30">
        <f>+'15-12'!W8</f>
        <v>2</v>
      </c>
      <c r="X8" s="30">
        <f>+'15-12'!X8</f>
        <v>7</v>
      </c>
      <c r="Y8" s="30">
        <f>+'15-12'!Y8</f>
        <v>4</v>
      </c>
      <c r="Z8" s="30">
        <f>+'15-12'!Z8</f>
        <v>8</v>
      </c>
      <c r="AA8" s="30">
        <f>+'15-12'!AA8</f>
        <v>8</v>
      </c>
      <c r="AB8" s="30">
        <f>+'15-12'!AB8</f>
        <v>8</v>
      </c>
      <c r="AC8" s="30">
        <f>+'15-12'!AC8</f>
        <v>2</v>
      </c>
      <c r="AD8" s="30">
        <f>+'15-12'!AD8</f>
        <v>2</v>
      </c>
      <c r="AE8" s="30">
        <f>+'15-12'!AE8</f>
        <v>0</v>
      </c>
      <c r="AF8" s="42">
        <f>+'15-12'!AF8</f>
        <v>0</v>
      </c>
      <c r="AG8" s="19">
        <v>2117</v>
      </c>
    </row>
    <row r="9" spans="1:33" ht="29.25" customHeight="1">
      <c r="A9" s="15">
        <v>2114</v>
      </c>
      <c r="B9" s="33"/>
      <c r="C9" s="33"/>
      <c r="D9" s="33" t="s">
        <v>86</v>
      </c>
      <c r="E9" s="6">
        <f>+'15-12'!E9</f>
        <v>26</v>
      </c>
      <c r="F9" s="30">
        <f>+'15-12'!F9</f>
        <v>0</v>
      </c>
      <c r="G9" s="30">
        <f>+'15-12'!G9</f>
        <v>0</v>
      </c>
      <c r="H9" s="30">
        <f>+'15-12'!H9</f>
        <v>0</v>
      </c>
      <c r="I9" s="30">
        <f>+'15-12'!I9</f>
        <v>0</v>
      </c>
      <c r="J9" s="30">
        <f>+'15-12'!J9</f>
        <v>0</v>
      </c>
      <c r="K9" s="30">
        <f>+'15-12'!K9</f>
        <v>0</v>
      </c>
      <c r="L9" s="30">
        <f>+'15-12'!L9</f>
        <v>0</v>
      </c>
      <c r="M9" s="30">
        <f>+'15-12'!M9</f>
        <v>0</v>
      </c>
      <c r="N9" s="30">
        <f>+'15-12'!N9</f>
        <v>0</v>
      </c>
      <c r="O9" s="30">
        <f>+'15-12'!O9</f>
        <v>0</v>
      </c>
      <c r="P9" s="30">
        <f>+'15-12'!P9</f>
        <v>0</v>
      </c>
      <c r="Q9" s="30">
        <f>+'15-12'!Q9</f>
        <v>0</v>
      </c>
      <c r="R9" s="30">
        <f>+'15-12'!R9</f>
        <v>1</v>
      </c>
      <c r="S9" s="30">
        <f>+'15-12'!S9</f>
        <v>0</v>
      </c>
      <c r="T9" s="30">
        <f>+'15-12'!T9</f>
        <v>1</v>
      </c>
      <c r="U9" s="30">
        <f>+'15-12'!U9</f>
        <v>0</v>
      </c>
      <c r="V9" s="30">
        <f>+'15-12'!V9</f>
        <v>1</v>
      </c>
      <c r="W9" s="30">
        <f>+'15-12'!W9</f>
        <v>2</v>
      </c>
      <c r="X9" s="30">
        <f>+'15-12'!X9</f>
        <v>5</v>
      </c>
      <c r="Y9" s="30">
        <f>+'15-12'!Y9</f>
        <v>7</v>
      </c>
      <c r="Z9" s="30">
        <f>+'15-12'!Z9</f>
        <v>2</v>
      </c>
      <c r="AA9" s="30">
        <f>+'15-12'!AA9</f>
        <v>2</v>
      </c>
      <c r="AB9" s="30">
        <f>+'15-12'!AB9</f>
        <v>4</v>
      </c>
      <c r="AC9" s="30">
        <f>+'15-12'!AC9</f>
        <v>1</v>
      </c>
      <c r="AD9" s="30">
        <f>+'15-12'!AD9</f>
        <v>0</v>
      </c>
      <c r="AE9" s="30">
        <f>+'15-12'!AE9</f>
        <v>0</v>
      </c>
      <c r="AF9" s="42">
        <f>+'15-12'!AF9</f>
        <v>0</v>
      </c>
      <c r="AG9" s="19">
        <v>2118</v>
      </c>
    </row>
    <row r="10" spans="1:33" ht="29.25" customHeight="1">
      <c r="A10" s="32">
        <v>2115</v>
      </c>
      <c r="B10" s="33"/>
      <c r="C10" s="33"/>
      <c r="D10" s="37" t="s">
        <v>87</v>
      </c>
      <c r="E10" s="6">
        <f>+'15-7'!E10</f>
        <v>84</v>
      </c>
      <c r="F10" s="30">
        <f>+'15-7'!F10</f>
        <v>0</v>
      </c>
      <c r="G10" s="30">
        <f>+'15-7'!G10</f>
        <v>0</v>
      </c>
      <c r="H10" s="30">
        <f>+'15-7'!H10</f>
        <v>0</v>
      </c>
      <c r="I10" s="30">
        <f>+'15-7'!I10</f>
        <v>0</v>
      </c>
      <c r="J10" s="30">
        <f>+'15-7'!J10</f>
        <v>0</v>
      </c>
      <c r="K10" s="30">
        <f>+'15-7'!K10</f>
        <v>0</v>
      </c>
      <c r="L10" s="30">
        <f>+'15-7'!L10</f>
        <v>0</v>
      </c>
      <c r="M10" s="30">
        <f>+'15-7'!M10</f>
        <v>0</v>
      </c>
      <c r="N10" s="30">
        <f>+'15-7'!N10</f>
        <v>0</v>
      </c>
      <c r="O10" s="30">
        <f>+'15-7'!O10</f>
        <v>0</v>
      </c>
      <c r="P10" s="30">
        <f>+'15-7'!P10</f>
        <v>0</v>
      </c>
      <c r="Q10" s="30">
        <f>+'15-7'!Q10</f>
        <v>0</v>
      </c>
      <c r="R10" s="30">
        <f>+'15-7'!R10</f>
        <v>0</v>
      </c>
      <c r="S10" s="30">
        <f>+'15-7'!S10</f>
        <v>0</v>
      </c>
      <c r="T10" s="30">
        <f>+'15-7'!T10</f>
        <v>0</v>
      </c>
      <c r="U10" s="30">
        <f>+'15-7'!U10</f>
        <v>0</v>
      </c>
      <c r="V10" s="30">
        <f>+'15-7'!V10</f>
        <v>3</v>
      </c>
      <c r="W10" s="30">
        <f>+'15-7'!W10</f>
        <v>1</v>
      </c>
      <c r="X10" s="30">
        <f>+'15-7'!X10</f>
        <v>6</v>
      </c>
      <c r="Y10" s="30">
        <f>+'15-7'!Y10</f>
        <v>10</v>
      </c>
      <c r="Z10" s="30">
        <f>+'15-7'!Z10</f>
        <v>24</v>
      </c>
      <c r="AA10" s="30">
        <f>+'15-7'!AA10</f>
        <v>13</v>
      </c>
      <c r="AB10" s="30">
        <f>+'15-7'!AB10</f>
        <v>18</v>
      </c>
      <c r="AC10" s="30">
        <f>+'15-7'!AC10</f>
        <v>8</v>
      </c>
      <c r="AD10" s="30">
        <f>+'15-7'!AD10</f>
        <v>1</v>
      </c>
      <c r="AE10" s="30">
        <f>+'15-7'!AE10</f>
        <v>0</v>
      </c>
      <c r="AF10" s="42">
        <f>+'15-7'!AF10</f>
        <v>0</v>
      </c>
      <c r="AG10" s="19">
        <v>2119</v>
      </c>
    </row>
    <row r="11" spans="1:33" ht="29.25" customHeight="1">
      <c r="A11" s="15">
        <v>2116</v>
      </c>
      <c r="B11" s="33"/>
      <c r="C11" s="33"/>
      <c r="D11" s="33" t="s">
        <v>88</v>
      </c>
      <c r="E11" s="6">
        <f>+'15-7'!E11+'15-12'!E11</f>
        <v>52</v>
      </c>
      <c r="F11" s="30">
        <f>+'15-7'!F11+'15-12'!F11</f>
        <v>0</v>
      </c>
      <c r="G11" s="30">
        <f>+'15-7'!G11+'15-12'!G11</f>
        <v>0</v>
      </c>
      <c r="H11" s="30">
        <f>+'15-7'!H11+'15-12'!H11</f>
        <v>0</v>
      </c>
      <c r="I11" s="30">
        <f>+'15-7'!I11+'15-12'!I11</f>
        <v>0</v>
      </c>
      <c r="J11" s="30">
        <f>+'15-7'!J11+'15-12'!J11</f>
        <v>0</v>
      </c>
      <c r="K11" s="30">
        <f>+'15-7'!K11+'15-12'!K11</f>
        <v>0</v>
      </c>
      <c r="L11" s="30">
        <f>+'15-7'!L11+'15-12'!L11</f>
        <v>0</v>
      </c>
      <c r="M11" s="30">
        <f>+'15-7'!M11+'15-12'!M11</f>
        <v>0</v>
      </c>
      <c r="N11" s="30">
        <f>+'15-7'!N11+'15-12'!N11</f>
        <v>0</v>
      </c>
      <c r="O11" s="30">
        <f>+'15-7'!O11+'15-12'!O11</f>
        <v>0</v>
      </c>
      <c r="P11" s="30">
        <f>+'15-7'!P11+'15-12'!P11</f>
        <v>0</v>
      </c>
      <c r="Q11" s="30">
        <f>+'15-7'!Q11+'15-12'!Q11</f>
        <v>0</v>
      </c>
      <c r="R11" s="30">
        <f>+'15-7'!R11+'15-12'!R11</f>
        <v>0</v>
      </c>
      <c r="S11" s="30">
        <f>+'15-7'!S11+'15-12'!S11</f>
        <v>0</v>
      </c>
      <c r="T11" s="30">
        <f>+'15-7'!T11+'15-12'!T11</f>
        <v>0</v>
      </c>
      <c r="U11" s="30">
        <f>+'15-7'!U11+'15-12'!U11</f>
        <v>0</v>
      </c>
      <c r="V11" s="30">
        <f>+'15-7'!V11+'15-12'!V11</f>
        <v>6</v>
      </c>
      <c r="W11" s="30">
        <f>+'15-7'!W11+'15-12'!W11</f>
        <v>1</v>
      </c>
      <c r="X11" s="30">
        <f>+'15-7'!X11+'15-12'!X11</f>
        <v>3</v>
      </c>
      <c r="Y11" s="30">
        <f>+'15-7'!Y11+'15-12'!Y11</f>
        <v>6</v>
      </c>
      <c r="Z11" s="30">
        <f>+'15-7'!Z11+'15-12'!Z11</f>
        <v>8</v>
      </c>
      <c r="AA11" s="30">
        <f>+'15-7'!AA11+'15-12'!AA11</f>
        <v>10</v>
      </c>
      <c r="AB11" s="30">
        <f>+'15-7'!AB11+'15-12'!AB11</f>
        <v>5</v>
      </c>
      <c r="AC11" s="30">
        <f>+'15-7'!AC11+'15-12'!AC11</f>
        <v>8</v>
      </c>
      <c r="AD11" s="30">
        <f>+'15-7'!AD11+'15-12'!AD11</f>
        <v>5</v>
      </c>
      <c r="AE11" s="30">
        <f>+'15-7'!AE11+'15-12'!AE11</f>
        <v>0</v>
      </c>
      <c r="AF11" s="42">
        <f>+'15-7'!AF11+'15-12'!AF11</f>
        <v>0</v>
      </c>
      <c r="AG11" s="19">
        <v>2120</v>
      </c>
    </row>
    <row r="12" spans="1:33" ht="29.25" customHeight="1">
      <c r="A12" s="15">
        <v>2117</v>
      </c>
      <c r="B12" s="33"/>
      <c r="C12" s="33"/>
      <c r="D12" s="33" t="s">
        <v>89</v>
      </c>
      <c r="E12" s="6">
        <f>+'15-7'!E12+'15-12'!E12</f>
        <v>21</v>
      </c>
      <c r="F12" s="30">
        <f>+'15-7'!F12+'15-12'!F12</f>
        <v>0</v>
      </c>
      <c r="G12" s="30">
        <f>+'15-7'!G12+'15-12'!G12</f>
        <v>0</v>
      </c>
      <c r="H12" s="30">
        <f>+'15-7'!H12+'15-12'!H12</f>
        <v>0</v>
      </c>
      <c r="I12" s="30">
        <f>+'15-7'!I12+'15-12'!I12</f>
        <v>0</v>
      </c>
      <c r="J12" s="30">
        <f>+'15-7'!J12+'15-12'!J12</f>
        <v>0</v>
      </c>
      <c r="K12" s="30">
        <f>+'15-7'!K12+'15-12'!K12</f>
        <v>0</v>
      </c>
      <c r="L12" s="30">
        <f>+'15-7'!L12+'15-12'!L12</f>
        <v>0</v>
      </c>
      <c r="M12" s="30">
        <f>+'15-7'!M12+'15-12'!M12</f>
        <v>0</v>
      </c>
      <c r="N12" s="30">
        <f>+'15-7'!N12+'15-12'!N12</f>
        <v>1</v>
      </c>
      <c r="O12" s="30">
        <f>+'15-7'!O12+'15-12'!O12</f>
        <v>1</v>
      </c>
      <c r="P12" s="30">
        <f>+'15-7'!P12+'15-12'!P12</f>
        <v>0</v>
      </c>
      <c r="Q12" s="30">
        <f>+'15-7'!Q12+'15-12'!Q12</f>
        <v>0</v>
      </c>
      <c r="R12" s="30">
        <f>+'15-7'!R12+'15-12'!R12</f>
        <v>0</v>
      </c>
      <c r="S12" s="30">
        <f>+'15-7'!S12+'15-12'!S12</f>
        <v>0</v>
      </c>
      <c r="T12" s="30">
        <f>+'15-7'!T12+'15-12'!T12</f>
        <v>5</v>
      </c>
      <c r="U12" s="30">
        <f>+'15-7'!U12+'15-12'!U12</f>
        <v>1</v>
      </c>
      <c r="V12" s="30">
        <f>+'15-7'!V12+'15-12'!V12</f>
        <v>4</v>
      </c>
      <c r="W12" s="30">
        <f>+'15-7'!W12+'15-12'!W12</f>
        <v>2</v>
      </c>
      <c r="X12" s="30">
        <f>+'15-7'!X12+'15-12'!X12</f>
        <v>3</v>
      </c>
      <c r="Y12" s="30">
        <f>+'15-7'!Y12+'15-12'!Y12</f>
        <v>2</v>
      </c>
      <c r="Z12" s="30">
        <f>+'15-7'!Z12+'15-12'!Z12</f>
        <v>0</v>
      </c>
      <c r="AA12" s="30">
        <f>+'15-7'!AA12+'15-12'!AA12</f>
        <v>2</v>
      </c>
      <c r="AB12" s="30">
        <f>+'15-7'!AB12+'15-12'!AB12</f>
        <v>0</v>
      </c>
      <c r="AC12" s="30">
        <f>+'15-7'!AC12+'15-12'!AC12</f>
        <v>0</v>
      </c>
      <c r="AD12" s="30">
        <f>+'15-7'!AD12+'15-12'!AD12</f>
        <v>0</v>
      </c>
      <c r="AE12" s="30">
        <f>+'15-7'!AE12+'15-12'!AE12</f>
        <v>0</v>
      </c>
      <c r="AF12" s="42">
        <f>+'15-7'!AF12+'15-12'!AF12</f>
        <v>0</v>
      </c>
      <c r="AG12" s="19">
        <v>2121</v>
      </c>
    </row>
    <row r="13" spans="1:33" ht="29.25" customHeight="1">
      <c r="A13" s="15">
        <v>2118</v>
      </c>
      <c r="B13" s="33"/>
      <c r="C13" s="33"/>
      <c r="D13" s="33" t="s">
        <v>90</v>
      </c>
      <c r="E13" s="6">
        <f>+'15-7'!E13+'15-12'!E13</f>
        <v>83</v>
      </c>
      <c r="F13" s="30">
        <f>+'15-7'!F13+'15-12'!F13</f>
        <v>0</v>
      </c>
      <c r="G13" s="30">
        <f>+'15-7'!G13+'15-12'!G13</f>
        <v>0</v>
      </c>
      <c r="H13" s="30">
        <f>+'15-7'!H13+'15-12'!H13</f>
        <v>0</v>
      </c>
      <c r="I13" s="30">
        <f>+'15-7'!I13+'15-12'!I13</f>
        <v>0</v>
      </c>
      <c r="J13" s="30">
        <f>+'15-7'!J13+'15-12'!J13</f>
        <v>0</v>
      </c>
      <c r="K13" s="30">
        <f>+'15-7'!K13+'15-12'!K13</f>
        <v>0</v>
      </c>
      <c r="L13" s="30">
        <f>+'15-7'!L13+'15-12'!L13</f>
        <v>0</v>
      </c>
      <c r="M13" s="30">
        <f>+'15-7'!M13+'15-12'!M13</f>
        <v>0</v>
      </c>
      <c r="N13" s="30">
        <f>+'15-7'!N13+'15-12'!N13</f>
        <v>0</v>
      </c>
      <c r="O13" s="30">
        <f>+'15-7'!O13+'15-12'!O13</f>
        <v>0</v>
      </c>
      <c r="P13" s="30">
        <f>+'15-7'!P13+'15-12'!P13</f>
        <v>0</v>
      </c>
      <c r="Q13" s="30">
        <f>+'15-7'!Q13+'15-12'!Q13</f>
        <v>0</v>
      </c>
      <c r="R13" s="30">
        <f>+'15-7'!R13+'15-12'!R13</f>
        <v>0</v>
      </c>
      <c r="S13" s="30">
        <f>+'15-7'!S13+'15-12'!S13</f>
        <v>0</v>
      </c>
      <c r="T13" s="30">
        <f>+'15-7'!T13+'15-12'!T13</f>
        <v>2</v>
      </c>
      <c r="U13" s="30">
        <f>+'15-7'!U13+'15-12'!U13</f>
        <v>2</v>
      </c>
      <c r="V13" s="30">
        <f>+'15-7'!V13+'15-12'!V13</f>
        <v>7</v>
      </c>
      <c r="W13" s="30">
        <f>+'15-7'!W13+'15-12'!W13</f>
        <v>4</v>
      </c>
      <c r="X13" s="30">
        <f>+'15-7'!X13+'15-12'!X13</f>
        <v>10</v>
      </c>
      <c r="Y13" s="30">
        <f>+'15-7'!Y13+'15-12'!Y13</f>
        <v>15</v>
      </c>
      <c r="Z13" s="30">
        <f>+'15-7'!Z13+'15-12'!Z13</f>
        <v>17</v>
      </c>
      <c r="AA13" s="30">
        <f>+'15-7'!AA13+'15-12'!AA13</f>
        <v>8</v>
      </c>
      <c r="AB13" s="30">
        <f>+'15-7'!AB13+'15-12'!AB13</f>
        <v>14</v>
      </c>
      <c r="AC13" s="30">
        <f>+'15-7'!AC13+'15-12'!AC13</f>
        <v>3</v>
      </c>
      <c r="AD13" s="30">
        <f>+'15-7'!AD13+'15-12'!AD13</f>
        <v>1</v>
      </c>
      <c r="AE13" s="30">
        <f>+'15-7'!AE13+'15-12'!AE13</f>
        <v>0</v>
      </c>
      <c r="AF13" s="42">
        <f>+'15-7'!AF13+'15-12'!AF13</f>
        <v>0</v>
      </c>
      <c r="AG13" s="19">
        <v>2200</v>
      </c>
    </row>
    <row r="14" spans="1:33" ht="29.25" customHeight="1">
      <c r="A14" s="32">
        <v>2119</v>
      </c>
      <c r="B14" s="33"/>
      <c r="C14" s="33"/>
      <c r="D14" s="37" t="s">
        <v>109</v>
      </c>
      <c r="E14" s="6">
        <f>+'15-7'!E14+'15-12'!E14</f>
        <v>115</v>
      </c>
      <c r="F14" s="30">
        <f>+'15-7'!F14+'15-12'!F14</f>
        <v>0</v>
      </c>
      <c r="G14" s="30">
        <f>+'15-7'!G14+'15-12'!G14</f>
        <v>0</v>
      </c>
      <c r="H14" s="30">
        <f>+'15-7'!H14+'15-12'!H14</f>
        <v>0</v>
      </c>
      <c r="I14" s="30">
        <f>+'15-7'!I14+'15-12'!I14</f>
        <v>0</v>
      </c>
      <c r="J14" s="30">
        <f>+'15-7'!J14+'15-12'!J14</f>
        <v>0</v>
      </c>
      <c r="K14" s="30">
        <f>+'15-7'!K14+'15-12'!K14</f>
        <v>0</v>
      </c>
      <c r="L14" s="30">
        <f>+'15-7'!L14+'15-12'!L14</f>
        <v>0</v>
      </c>
      <c r="M14" s="30">
        <f>+'15-7'!M14+'15-12'!M14</f>
        <v>0</v>
      </c>
      <c r="N14" s="30">
        <f>+'15-7'!N14+'15-12'!N14</f>
        <v>1</v>
      </c>
      <c r="O14" s="30">
        <f>+'15-7'!O14+'15-12'!O14</f>
        <v>2</v>
      </c>
      <c r="P14" s="30">
        <f>+'15-7'!P14+'15-12'!P14</f>
        <v>0</v>
      </c>
      <c r="Q14" s="30">
        <f>+'15-7'!Q14+'15-12'!Q14</f>
        <v>2</v>
      </c>
      <c r="R14" s="30">
        <f>+'15-7'!R14+'15-12'!R14</f>
        <v>1</v>
      </c>
      <c r="S14" s="30">
        <f>+'15-7'!S14+'15-12'!S14</f>
        <v>2</v>
      </c>
      <c r="T14" s="30">
        <f>+'15-7'!T14+'15-12'!T14</f>
        <v>5</v>
      </c>
      <c r="U14" s="30">
        <f>+'15-7'!U14+'15-12'!U14</f>
        <v>10</v>
      </c>
      <c r="V14" s="30">
        <f>+'15-7'!V14+'15-12'!V14</f>
        <v>8</v>
      </c>
      <c r="W14" s="30">
        <f>+'15-7'!W14+'15-12'!W14</f>
        <v>9</v>
      </c>
      <c r="X14" s="30">
        <f>+'15-7'!X14+'15-12'!X14</f>
        <v>9</v>
      </c>
      <c r="Y14" s="30">
        <f>+'15-7'!Y14+'15-12'!Y14</f>
        <v>20</v>
      </c>
      <c r="Z14" s="30">
        <f>+'15-7'!Z14+'15-12'!Z14</f>
        <v>16</v>
      </c>
      <c r="AA14" s="30">
        <f>+'15-7'!AA14+'15-12'!AA14</f>
        <v>14</v>
      </c>
      <c r="AB14" s="30">
        <f>+'15-7'!AB14+'15-12'!AB14</f>
        <v>11</v>
      </c>
      <c r="AC14" s="30">
        <f>+'15-7'!AC14+'15-12'!AC14</f>
        <v>5</v>
      </c>
      <c r="AD14" s="30">
        <f>+'15-7'!AD14+'15-12'!AD14</f>
        <v>0</v>
      </c>
      <c r="AE14" s="30">
        <f>+'15-7'!AE14+'15-12'!AE14</f>
        <v>0</v>
      </c>
      <c r="AF14" s="42">
        <f>+'15-7'!AF14+'15-12'!AF14</f>
        <v>0</v>
      </c>
      <c r="AG14" s="19">
        <v>2201</v>
      </c>
    </row>
    <row r="15" spans="1:33" ht="29.25" customHeight="1">
      <c r="A15" s="15">
        <v>2120</v>
      </c>
      <c r="B15" s="33"/>
      <c r="C15" s="33"/>
      <c r="D15" s="40" t="s">
        <v>178</v>
      </c>
      <c r="E15" s="6">
        <f>+'15-7'!E15+'15-12'!E15</f>
        <v>46</v>
      </c>
      <c r="F15" s="30">
        <f>+'15-7'!F15+'15-12'!F15</f>
        <v>0</v>
      </c>
      <c r="G15" s="30">
        <f>+'15-7'!G15+'15-12'!G15</f>
        <v>0</v>
      </c>
      <c r="H15" s="30">
        <f>+'15-7'!H15+'15-12'!H15</f>
        <v>0</v>
      </c>
      <c r="I15" s="30">
        <f>+'15-7'!I15+'15-12'!I15</f>
        <v>0</v>
      </c>
      <c r="J15" s="30">
        <f>+'15-7'!J15+'15-12'!J15</f>
        <v>0</v>
      </c>
      <c r="K15" s="30">
        <f>+'15-7'!K15+'15-12'!K15</f>
        <v>0</v>
      </c>
      <c r="L15" s="30">
        <f>+'15-7'!L15+'15-12'!L15</f>
        <v>0</v>
      </c>
      <c r="M15" s="30">
        <f>+'15-7'!M15+'15-12'!M15</f>
        <v>0</v>
      </c>
      <c r="N15" s="30">
        <f>+'15-7'!N15+'15-12'!N15</f>
        <v>0</v>
      </c>
      <c r="O15" s="30">
        <f>+'15-7'!O15+'15-12'!O15</f>
        <v>0</v>
      </c>
      <c r="P15" s="30">
        <f>+'15-7'!P15+'15-12'!P15</f>
        <v>0</v>
      </c>
      <c r="Q15" s="30">
        <f>+'15-7'!Q15+'15-12'!Q15</f>
        <v>0</v>
      </c>
      <c r="R15" s="30">
        <f>+'15-7'!R15+'15-12'!R15</f>
        <v>1</v>
      </c>
      <c r="S15" s="30">
        <f>+'15-7'!S15+'15-12'!S15</f>
        <v>0</v>
      </c>
      <c r="T15" s="30">
        <f>+'15-7'!T15+'15-12'!T15</f>
        <v>0</v>
      </c>
      <c r="U15" s="30">
        <f>+'15-7'!U15+'15-12'!U15</f>
        <v>3</v>
      </c>
      <c r="V15" s="30">
        <f>+'15-7'!V15+'15-12'!V15</f>
        <v>1</v>
      </c>
      <c r="W15" s="30">
        <f>+'15-7'!W15+'15-12'!W15</f>
        <v>1</v>
      </c>
      <c r="X15" s="30">
        <f>+'15-7'!X15+'15-12'!X15</f>
        <v>7</v>
      </c>
      <c r="Y15" s="30">
        <f>+'15-7'!Y15+'15-12'!Y15</f>
        <v>10</v>
      </c>
      <c r="Z15" s="30">
        <f>+'15-7'!Z15+'15-12'!Z15</f>
        <v>14</v>
      </c>
      <c r="AA15" s="30">
        <f>+'15-7'!AA15+'15-12'!AA15</f>
        <v>5</v>
      </c>
      <c r="AB15" s="30">
        <f>+'15-7'!AB15+'15-12'!AB15</f>
        <v>1</v>
      </c>
      <c r="AC15" s="30">
        <f>+'15-7'!AC15+'15-12'!AC15</f>
        <v>2</v>
      </c>
      <c r="AD15" s="30">
        <f>+'15-7'!AD15+'15-12'!AD15</f>
        <v>1</v>
      </c>
      <c r="AE15" s="30">
        <f>+'15-7'!AE15+'15-12'!AE15</f>
        <v>0</v>
      </c>
      <c r="AF15" s="42">
        <f>+'15-7'!AF15+'15-12'!AF15</f>
        <v>0</v>
      </c>
      <c r="AG15" s="19">
        <v>2202</v>
      </c>
    </row>
    <row r="16" spans="1:33" ht="29.25" customHeight="1">
      <c r="A16" s="15">
        <v>2121</v>
      </c>
      <c r="B16" s="33"/>
      <c r="C16" s="33"/>
      <c r="D16" s="33" t="s">
        <v>91</v>
      </c>
      <c r="E16" s="6">
        <f>+'15-7'!E16+'15-12'!E16</f>
        <v>207</v>
      </c>
      <c r="F16" s="30">
        <f>+'15-7'!F16+'15-12'!F16</f>
        <v>0</v>
      </c>
      <c r="G16" s="30">
        <f>+'15-7'!G16+'15-12'!G16</f>
        <v>0</v>
      </c>
      <c r="H16" s="30">
        <f>+'15-7'!H16+'15-12'!H16</f>
        <v>0</v>
      </c>
      <c r="I16" s="30">
        <f>+'15-7'!I16+'15-12'!I16</f>
        <v>0</v>
      </c>
      <c r="J16" s="30">
        <f>+'15-7'!J16+'15-12'!J16</f>
        <v>0</v>
      </c>
      <c r="K16" s="30">
        <f>+'15-7'!K16+'15-12'!K16</f>
        <v>0</v>
      </c>
      <c r="L16" s="30">
        <f>+'15-7'!L16+'15-12'!L16</f>
        <v>0</v>
      </c>
      <c r="M16" s="30">
        <f>+'15-7'!M16+'15-12'!M16</f>
        <v>1</v>
      </c>
      <c r="N16" s="30">
        <f>+'15-7'!N16+'15-12'!N16</f>
        <v>0</v>
      </c>
      <c r="O16" s="30">
        <f>+'15-7'!O16+'15-12'!O16</f>
        <v>2</v>
      </c>
      <c r="P16" s="30">
        <f>+'15-7'!P16+'15-12'!P16</f>
        <v>0</v>
      </c>
      <c r="Q16" s="30">
        <f>+'15-7'!Q16+'15-12'!Q16</f>
        <v>4</v>
      </c>
      <c r="R16" s="30">
        <f>+'15-7'!R16+'15-12'!R16</f>
        <v>1</v>
      </c>
      <c r="S16" s="30">
        <f>+'15-7'!S16+'15-12'!S16</f>
        <v>1</v>
      </c>
      <c r="T16" s="30">
        <f>+'15-7'!T16+'15-12'!T16</f>
        <v>7</v>
      </c>
      <c r="U16" s="30">
        <f>+'15-7'!U16+'15-12'!U16</f>
        <v>9</v>
      </c>
      <c r="V16" s="30">
        <f>+'15-7'!V16+'15-12'!V16</f>
        <v>10</v>
      </c>
      <c r="W16" s="30">
        <f>+'15-7'!W16+'15-12'!W16</f>
        <v>14</v>
      </c>
      <c r="X16" s="30">
        <f>+'15-7'!X16+'15-12'!X16</f>
        <v>22</v>
      </c>
      <c r="Y16" s="30">
        <f>+'15-7'!Y16+'15-12'!Y16</f>
        <v>34</v>
      </c>
      <c r="Z16" s="30">
        <f>+'15-7'!Z16+'15-12'!Z16</f>
        <v>31</v>
      </c>
      <c r="AA16" s="30">
        <f>+'15-7'!AA16+'15-12'!AA16</f>
        <v>24</v>
      </c>
      <c r="AB16" s="30">
        <f>+'15-7'!AB16+'15-12'!AB16</f>
        <v>31</v>
      </c>
      <c r="AC16" s="30">
        <f>+'15-7'!AC16+'15-12'!AC16</f>
        <v>12</v>
      </c>
      <c r="AD16" s="30">
        <f>+'15-7'!AD16+'15-12'!AD16</f>
        <v>4</v>
      </c>
      <c r="AE16" s="30">
        <f>+'15-7'!AE16+'15-12'!AE16</f>
        <v>0</v>
      </c>
      <c r="AF16" s="42">
        <f>+'15-7'!AF16+'15-12'!AF16</f>
        <v>0</v>
      </c>
      <c r="AG16" s="19">
        <v>3000</v>
      </c>
    </row>
    <row r="17" spans="1:33" ht="29.25" customHeight="1">
      <c r="A17" s="15">
        <v>2200</v>
      </c>
      <c r="B17" s="33"/>
      <c r="C17" s="58" t="s">
        <v>92</v>
      </c>
      <c r="D17" s="59"/>
      <c r="E17" s="6">
        <f>+'15-7'!E17+'15-12'!E17</f>
        <v>81</v>
      </c>
      <c r="F17" s="30">
        <f>+'15-7'!F17+'15-12'!F17</f>
        <v>0</v>
      </c>
      <c r="G17" s="30">
        <f>+'15-7'!G17+'15-12'!G17</f>
        <v>0</v>
      </c>
      <c r="H17" s="30">
        <f>+'15-7'!H17+'15-12'!H17</f>
        <v>0</v>
      </c>
      <c r="I17" s="30">
        <f>+'15-7'!I17+'15-12'!I17</f>
        <v>0</v>
      </c>
      <c r="J17" s="30">
        <f>+'15-7'!J17+'15-12'!J17</f>
        <v>0</v>
      </c>
      <c r="K17" s="30">
        <f>+'15-7'!K17+'15-12'!K17</f>
        <v>0</v>
      </c>
      <c r="L17" s="30">
        <f>+'15-7'!L17+'15-12'!L17</f>
        <v>2</v>
      </c>
      <c r="M17" s="30">
        <f>+'15-7'!M17+'15-12'!M17</f>
        <v>0</v>
      </c>
      <c r="N17" s="30">
        <f>+'15-7'!N17+'15-12'!N17</f>
        <v>0</v>
      </c>
      <c r="O17" s="30">
        <f>+'15-7'!O17+'15-12'!O17</f>
        <v>0</v>
      </c>
      <c r="P17" s="30">
        <f>+'15-7'!P17+'15-12'!P17</f>
        <v>0</v>
      </c>
      <c r="Q17" s="30">
        <f>+'15-7'!Q17+'15-12'!Q17</f>
        <v>0</v>
      </c>
      <c r="R17" s="30">
        <f>+'15-7'!R17+'15-12'!R17</f>
        <v>0</v>
      </c>
      <c r="S17" s="30">
        <f>+'15-7'!S17+'15-12'!S17</f>
        <v>2</v>
      </c>
      <c r="T17" s="30">
        <f>+'15-7'!T17+'15-12'!T17</f>
        <v>4</v>
      </c>
      <c r="U17" s="30">
        <f>+'15-7'!U17+'15-12'!U17</f>
        <v>1</v>
      </c>
      <c r="V17" s="30">
        <f>+'15-7'!V17+'15-12'!V17</f>
        <v>3</v>
      </c>
      <c r="W17" s="30">
        <f>+'15-7'!W17+'15-12'!W17</f>
        <v>4</v>
      </c>
      <c r="X17" s="30">
        <f>+'15-7'!X17+'15-12'!X17</f>
        <v>6</v>
      </c>
      <c r="Y17" s="30">
        <f>+'15-7'!Y17+'15-12'!Y17</f>
        <v>12</v>
      </c>
      <c r="Z17" s="30">
        <f>+'15-7'!Z17+'15-12'!Z17</f>
        <v>12</v>
      </c>
      <c r="AA17" s="30">
        <f>+'15-7'!AA17+'15-12'!AA17</f>
        <v>15</v>
      </c>
      <c r="AB17" s="30">
        <f>+'15-7'!AB17+'15-12'!AB17</f>
        <v>11</v>
      </c>
      <c r="AC17" s="30">
        <f>+'15-7'!AC17+'15-12'!AC17</f>
        <v>4</v>
      </c>
      <c r="AD17" s="30">
        <f>+'15-7'!AD17+'15-12'!AD17</f>
        <v>5</v>
      </c>
      <c r="AE17" s="30">
        <f>+'15-7'!AE17+'15-12'!AE17</f>
        <v>0</v>
      </c>
      <c r="AF17" s="42">
        <f>+'15-7'!AF17+'15-12'!AF17</f>
        <v>0</v>
      </c>
      <c r="AG17" s="19">
        <v>3100</v>
      </c>
    </row>
    <row r="18" spans="1:33" ht="29.25" customHeight="1">
      <c r="A18" s="15">
        <v>2201</v>
      </c>
      <c r="B18" s="33"/>
      <c r="C18" s="33"/>
      <c r="D18" s="33" t="s">
        <v>93</v>
      </c>
      <c r="E18" s="6">
        <f>+'15-7'!E18+'15-12'!E18</f>
        <v>29</v>
      </c>
      <c r="F18" s="30">
        <f>+'15-7'!F18+'15-12'!F18</f>
        <v>0</v>
      </c>
      <c r="G18" s="30">
        <f>+'15-7'!G18+'15-12'!G18</f>
        <v>0</v>
      </c>
      <c r="H18" s="30">
        <f>+'15-7'!H18+'15-12'!H18</f>
        <v>0</v>
      </c>
      <c r="I18" s="30">
        <f>+'15-7'!I18+'15-12'!I18</f>
        <v>0</v>
      </c>
      <c r="J18" s="30">
        <f>+'15-7'!J18+'15-12'!J18</f>
        <v>0</v>
      </c>
      <c r="K18" s="30">
        <f>+'15-7'!K18+'15-12'!K18</f>
        <v>0</v>
      </c>
      <c r="L18" s="30">
        <f>+'15-7'!L18+'15-12'!L18</f>
        <v>1</v>
      </c>
      <c r="M18" s="30">
        <f>+'15-7'!M18+'15-12'!M18</f>
        <v>0</v>
      </c>
      <c r="N18" s="30">
        <f>+'15-7'!N18+'15-12'!N18</f>
        <v>0</v>
      </c>
      <c r="O18" s="30">
        <f>+'15-7'!O18+'15-12'!O18</f>
        <v>0</v>
      </c>
      <c r="P18" s="30">
        <f>+'15-7'!P18+'15-12'!P18</f>
        <v>0</v>
      </c>
      <c r="Q18" s="30">
        <f>+'15-7'!Q18+'15-12'!Q18</f>
        <v>0</v>
      </c>
      <c r="R18" s="30">
        <f>+'15-7'!R18+'15-12'!R18</f>
        <v>0</v>
      </c>
      <c r="S18" s="30">
        <f>+'15-7'!S18+'15-12'!S18</f>
        <v>1</v>
      </c>
      <c r="T18" s="30">
        <f>+'15-7'!T18+'15-12'!T18</f>
        <v>3</v>
      </c>
      <c r="U18" s="30">
        <f>+'15-7'!U18+'15-12'!U18</f>
        <v>0</v>
      </c>
      <c r="V18" s="30">
        <f>+'15-7'!V18+'15-12'!V18</f>
        <v>2</v>
      </c>
      <c r="W18" s="30">
        <f>+'15-7'!W18+'15-12'!W18</f>
        <v>2</v>
      </c>
      <c r="X18" s="30">
        <f>+'15-7'!X18+'15-12'!X18</f>
        <v>1</v>
      </c>
      <c r="Y18" s="30">
        <f>+'15-7'!Y18+'15-12'!Y18</f>
        <v>6</v>
      </c>
      <c r="Z18" s="30">
        <f>+'15-7'!Z18+'15-12'!Z18</f>
        <v>3</v>
      </c>
      <c r="AA18" s="30">
        <f>+'15-7'!AA18+'15-12'!AA18</f>
        <v>4</v>
      </c>
      <c r="AB18" s="30">
        <f>+'15-7'!AB18+'15-12'!AB18</f>
        <v>3</v>
      </c>
      <c r="AC18" s="30">
        <f>+'15-7'!AC18+'15-12'!AC18</f>
        <v>1</v>
      </c>
      <c r="AD18" s="30">
        <f>+'15-7'!AD18+'15-12'!AD18</f>
        <v>2</v>
      </c>
      <c r="AE18" s="30">
        <f>+'15-7'!AE18+'15-12'!AE18</f>
        <v>0</v>
      </c>
      <c r="AF18" s="42">
        <f>+'15-7'!AF18+'15-12'!AF18</f>
        <v>0</v>
      </c>
      <c r="AG18" s="19">
        <v>3200</v>
      </c>
    </row>
    <row r="19" spans="1:33" ht="29.25" customHeight="1">
      <c r="A19" s="15">
        <v>2202</v>
      </c>
      <c r="B19" s="33"/>
      <c r="C19" s="33"/>
      <c r="D19" s="33" t="s">
        <v>94</v>
      </c>
      <c r="E19" s="6">
        <f>+'15-7'!E19+'15-12'!E19</f>
        <v>52</v>
      </c>
      <c r="F19" s="30">
        <f>+'15-7'!F19+'15-12'!F19</f>
        <v>0</v>
      </c>
      <c r="G19" s="30">
        <f>+'15-7'!G19+'15-12'!G19</f>
        <v>0</v>
      </c>
      <c r="H19" s="30">
        <f>+'15-7'!H19+'15-12'!H19</f>
        <v>0</v>
      </c>
      <c r="I19" s="30">
        <f>+'15-7'!I19+'15-12'!I19</f>
        <v>0</v>
      </c>
      <c r="J19" s="30">
        <f>+'15-7'!J19+'15-12'!J19</f>
        <v>0</v>
      </c>
      <c r="K19" s="30">
        <f>+'15-7'!K19+'15-12'!K19</f>
        <v>0</v>
      </c>
      <c r="L19" s="30">
        <f>+'15-7'!L19+'15-12'!L19</f>
        <v>1</v>
      </c>
      <c r="M19" s="30">
        <f>+'15-7'!M19+'15-12'!M19</f>
        <v>0</v>
      </c>
      <c r="N19" s="30">
        <f>+'15-7'!N19+'15-12'!N19</f>
        <v>0</v>
      </c>
      <c r="O19" s="30">
        <f>+'15-7'!O19+'15-12'!O19</f>
        <v>0</v>
      </c>
      <c r="P19" s="30">
        <f>+'15-7'!P19+'15-12'!P19</f>
        <v>0</v>
      </c>
      <c r="Q19" s="30">
        <f>+'15-7'!Q19+'15-12'!Q19</f>
        <v>0</v>
      </c>
      <c r="R19" s="30">
        <f>+'15-7'!R19+'15-12'!R19</f>
        <v>0</v>
      </c>
      <c r="S19" s="30">
        <f>+'15-7'!S19+'15-12'!S19</f>
        <v>1</v>
      </c>
      <c r="T19" s="30">
        <f>+'15-7'!T19+'15-12'!T19</f>
        <v>1</v>
      </c>
      <c r="U19" s="30">
        <f>+'15-7'!U19+'15-12'!U19</f>
        <v>1</v>
      </c>
      <c r="V19" s="30">
        <f>+'15-7'!V19+'15-12'!V19</f>
        <v>1</v>
      </c>
      <c r="W19" s="30">
        <f>+'15-7'!W19+'15-12'!W19</f>
        <v>2</v>
      </c>
      <c r="X19" s="30">
        <f>+'15-7'!X19+'15-12'!X19</f>
        <v>5</v>
      </c>
      <c r="Y19" s="30">
        <f>+'15-7'!Y19+'15-12'!Y19</f>
        <v>6</v>
      </c>
      <c r="Z19" s="30">
        <f>+'15-7'!Z19+'15-12'!Z19</f>
        <v>9</v>
      </c>
      <c r="AA19" s="30">
        <f>+'15-7'!AA19+'15-12'!AA19</f>
        <v>11</v>
      </c>
      <c r="AB19" s="30">
        <f>+'15-7'!AB19+'15-12'!AB19</f>
        <v>8</v>
      </c>
      <c r="AC19" s="30">
        <f>+'15-7'!AC19+'15-12'!AC19</f>
        <v>3</v>
      </c>
      <c r="AD19" s="30">
        <f>+'15-7'!AD19+'15-12'!AD19</f>
        <v>3</v>
      </c>
      <c r="AE19" s="30">
        <f>+'15-7'!AE19+'15-12'!AE19</f>
        <v>0</v>
      </c>
      <c r="AF19" s="42">
        <f>+'15-7'!AF19+'15-12'!AF19</f>
        <v>0</v>
      </c>
      <c r="AG19" s="19">
        <v>4000</v>
      </c>
    </row>
    <row r="20" spans="1:33" ht="29.25" customHeight="1">
      <c r="A20" s="15">
        <v>3000</v>
      </c>
      <c r="B20" s="58" t="s">
        <v>50</v>
      </c>
      <c r="C20" s="60"/>
      <c r="D20" s="59"/>
      <c r="E20" s="6">
        <f>+'15-7'!E20+'15-12'!E20</f>
        <v>36</v>
      </c>
      <c r="F20" s="30">
        <f>+'15-7'!F20+'15-12'!F20</f>
        <v>1</v>
      </c>
      <c r="G20" s="30">
        <f>+'15-7'!G20+'15-12'!G20</f>
        <v>0</v>
      </c>
      <c r="H20" s="30">
        <f>+'15-7'!H20+'15-12'!H20</f>
        <v>0</v>
      </c>
      <c r="I20" s="30">
        <f>+'15-7'!I20+'15-12'!I20</f>
        <v>0</v>
      </c>
      <c r="J20" s="30">
        <f>+'15-7'!J20+'15-12'!J20</f>
        <v>0</v>
      </c>
      <c r="K20" s="30">
        <f>+'15-7'!K20+'15-12'!K20</f>
        <v>1</v>
      </c>
      <c r="L20" s="30">
        <f>+'15-7'!L20+'15-12'!L20</f>
        <v>0</v>
      </c>
      <c r="M20" s="30">
        <f>+'15-7'!M20+'15-12'!M20</f>
        <v>0</v>
      </c>
      <c r="N20" s="30">
        <f>+'15-7'!N20+'15-12'!N20</f>
        <v>0</v>
      </c>
      <c r="O20" s="30">
        <f>+'15-7'!O20+'15-12'!O20</f>
        <v>0</v>
      </c>
      <c r="P20" s="30">
        <f>+'15-7'!P20+'15-12'!P20</f>
        <v>0</v>
      </c>
      <c r="Q20" s="30">
        <f>+'15-7'!Q20+'15-12'!Q20</f>
        <v>0</v>
      </c>
      <c r="R20" s="30">
        <f>+'15-7'!R20+'15-12'!R20</f>
        <v>0</v>
      </c>
      <c r="S20" s="30">
        <f>+'15-7'!S20+'15-12'!S20</f>
        <v>0</v>
      </c>
      <c r="T20" s="30">
        <f>+'15-7'!T20+'15-12'!T20</f>
        <v>0</v>
      </c>
      <c r="U20" s="30">
        <f>+'15-7'!U20+'15-12'!U20</f>
        <v>2</v>
      </c>
      <c r="V20" s="30">
        <f>+'15-7'!V20+'15-12'!V20</f>
        <v>1</v>
      </c>
      <c r="W20" s="30">
        <f>+'15-7'!W20+'15-12'!W20</f>
        <v>1</v>
      </c>
      <c r="X20" s="30">
        <f>+'15-7'!X20+'15-12'!X20</f>
        <v>1</v>
      </c>
      <c r="Y20" s="30">
        <f>+'15-7'!Y20+'15-12'!Y20</f>
        <v>6</v>
      </c>
      <c r="Z20" s="30">
        <f>+'15-7'!Z20+'15-12'!Z20</f>
        <v>5</v>
      </c>
      <c r="AA20" s="30">
        <f>+'15-7'!AA20+'15-12'!AA20</f>
        <v>7</v>
      </c>
      <c r="AB20" s="30">
        <f>+'15-7'!AB20+'15-12'!AB20</f>
        <v>4</v>
      </c>
      <c r="AC20" s="30">
        <f>+'15-7'!AC20+'15-12'!AC20</f>
        <v>7</v>
      </c>
      <c r="AD20" s="30">
        <f>+'15-7'!AD20+'15-12'!AD20</f>
        <v>1</v>
      </c>
      <c r="AE20" s="30">
        <f>+'15-7'!AE20+'15-12'!AE20</f>
        <v>0</v>
      </c>
      <c r="AF20" s="42">
        <f>+'15-7'!AF20+'15-12'!AF20</f>
        <v>0</v>
      </c>
      <c r="AG20" s="19">
        <v>4100</v>
      </c>
    </row>
    <row r="21" spans="1:33" ht="29.25" customHeight="1">
      <c r="A21" s="15">
        <v>3100</v>
      </c>
      <c r="B21" s="33"/>
      <c r="C21" s="58" t="s">
        <v>95</v>
      </c>
      <c r="D21" s="59"/>
      <c r="E21" s="6">
        <f>+'15-7'!E21+'15-12'!E21</f>
        <v>15</v>
      </c>
      <c r="F21" s="30">
        <f>+'15-7'!F21+'15-12'!F21</f>
        <v>0</v>
      </c>
      <c r="G21" s="30">
        <f>+'15-7'!G21+'15-12'!G21</f>
        <v>0</v>
      </c>
      <c r="H21" s="30">
        <f>+'15-7'!H21+'15-12'!H21</f>
        <v>0</v>
      </c>
      <c r="I21" s="30">
        <f>+'15-7'!I21+'15-12'!I21</f>
        <v>0</v>
      </c>
      <c r="J21" s="30">
        <f>+'15-7'!J21+'15-12'!J21</f>
        <v>0</v>
      </c>
      <c r="K21" s="30">
        <f>+'15-7'!K21+'15-12'!K21</f>
        <v>0</v>
      </c>
      <c r="L21" s="30">
        <f>+'15-7'!L21+'15-12'!L21</f>
        <v>0</v>
      </c>
      <c r="M21" s="30">
        <f>+'15-7'!M21+'15-12'!M21</f>
        <v>0</v>
      </c>
      <c r="N21" s="30">
        <f>+'15-7'!N21+'15-12'!N21</f>
        <v>0</v>
      </c>
      <c r="O21" s="30">
        <f>+'15-7'!O21+'15-12'!O21</f>
        <v>0</v>
      </c>
      <c r="P21" s="30">
        <f>+'15-7'!P21+'15-12'!P21</f>
        <v>0</v>
      </c>
      <c r="Q21" s="30">
        <f>+'15-7'!Q21+'15-12'!Q21</f>
        <v>0</v>
      </c>
      <c r="R21" s="30">
        <f>+'15-7'!R21+'15-12'!R21</f>
        <v>0</v>
      </c>
      <c r="S21" s="30">
        <f>+'15-7'!S21+'15-12'!S21</f>
        <v>0</v>
      </c>
      <c r="T21" s="30">
        <f>+'15-7'!T21+'15-12'!T21</f>
        <v>0</v>
      </c>
      <c r="U21" s="30">
        <f>+'15-7'!U21+'15-12'!U21</f>
        <v>1</v>
      </c>
      <c r="V21" s="30">
        <f>+'15-7'!V21+'15-12'!V21</f>
        <v>1</v>
      </c>
      <c r="W21" s="30">
        <f>+'15-7'!W21+'15-12'!W21</f>
        <v>0</v>
      </c>
      <c r="X21" s="30">
        <f>+'15-7'!X21+'15-12'!X21</f>
        <v>0</v>
      </c>
      <c r="Y21" s="30">
        <f>+'15-7'!Y21+'15-12'!Y21</f>
        <v>0</v>
      </c>
      <c r="Z21" s="30">
        <f>+'15-7'!Z21+'15-12'!Z21</f>
        <v>2</v>
      </c>
      <c r="AA21" s="30">
        <f>+'15-7'!AA21+'15-12'!AA21</f>
        <v>3</v>
      </c>
      <c r="AB21" s="30">
        <f>+'15-7'!AB21+'15-12'!AB21</f>
        <v>3</v>
      </c>
      <c r="AC21" s="30">
        <f>+'15-7'!AC21+'15-12'!AC21</f>
        <v>4</v>
      </c>
      <c r="AD21" s="30">
        <f>+'15-7'!AD21+'15-12'!AD21</f>
        <v>1</v>
      </c>
      <c r="AE21" s="30">
        <f>+'15-7'!AE21+'15-12'!AE21</f>
        <v>0</v>
      </c>
      <c r="AF21" s="42">
        <f>+'15-7'!AF21+'15-12'!AF21</f>
        <v>0</v>
      </c>
      <c r="AG21" s="19">
        <v>4200</v>
      </c>
    </row>
    <row r="22" spans="1:33" ht="29.25" customHeight="1">
      <c r="A22" s="15">
        <v>3200</v>
      </c>
      <c r="B22" s="33"/>
      <c r="C22" s="79" t="s">
        <v>96</v>
      </c>
      <c r="D22" s="80"/>
      <c r="E22" s="6">
        <f>+'15-7'!E22+'15-12'!E22</f>
        <v>21</v>
      </c>
      <c r="F22" s="30">
        <f>+'15-7'!F22+'15-12'!F22</f>
        <v>1</v>
      </c>
      <c r="G22" s="30">
        <f>+'15-7'!G22+'15-12'!G22</f>
        <v>0</v>
      </c>
      <c r="H22" s="30">
        <f>+'15-7'!H22+'15-12'!H22</f>
        <v>0</v>
      </c>
      <c r="I22" s="30">
        <f>+'15-7'!I22+'15-12'!I22</f>
        <v>0</v>
      </c>
      <c r="J22" s="30">
        <f>+'15-7'!J22+'15-12'!J22</f>
        <v>0</v>
      </c>
      <c r="K22" s="30">
        <f>+'15-7'!K22+'15-12'!K22</f>
        <v>1</v>
      </c>
      <c r="L22" s="30">
        <f>+'15-7'!L22+'15-12'!L22</f>
        <v>0</v>
      </c>
      <c r="M22" s="30">
        <f>+'15-7'!M22+'15-12'!M22</f>
        <v>0</v>
      </c>
      <c r="N22" s="30">
        <f>+'15-7'!N22+'15-12'!N22</f>
        <v>0</v>
      </c>
      <c r="O22" s="30">
        <f>+'15-7'!O22+'15-12'!O22</f>
        <v>0</v>
      </c>
      <c r="P22" s="30">
        <f>+'15-7'!P22+'15-12'!P22</f>
        <v>0</v>
      </c>
      <c r="Q22" s="30">
        <f>+'15-7'!Q22+'15-12'!Q22</f>
        <v>0</v>
      </c>
      <c r="R22" s="30">
        <f>+'15-7'!R22+'15-12'!R22</f>
        <v>0</v>
      </c>
      <c r="S22" s="30">
        <f>+'15-7'!S22+'15-12'!S22</f>
        <v>0</v>
      </c>
      <c r="T22" s="30">
        <f>+'15-7'!T22+'15-12'!T22</f>
        <v>0</v>
      </c>
      <c r="U22" s="30">
        <f>+'15-7'!U22+'15-12'!U22</f>
        <v>1</v>
      </c>
      <c r="V22" s="30">
        <f>+'15-7'!V22+'15-12'!V22</f>
        <v>0</v>
      </c>
      <c r="W22" s="30">
        <f>+'15-7'!W22+'15-12'!W22</f>
        <v>1</v>
      </c>
      <c r="X22" s="30">
        <f>+'15-7'!X22+'15-12'!X22</f>
        <v>1</v>
      </c>
      <c r="Y22" s="30">
        <f>+'15-7'!Y22+'15-12'!Y22</f>
        <v>6</v>
      </c>
      <c r="Z22" s="30">
        <f>+'15-7'!Z22+'15-12'!Z22</f>
        <v>3</v>
      </c>
      <c r="AA22" s="30">
        <f>+'15-7'!AA22+'15-12'!AA22</f>
        <v>4</v>
      </c>
      <c r="AB22" s="30">
        <f>+'15-7'!AB22+'15-12'!AB22</f>
        <v>1</v>
      </c>
      <c r="AC22" s="30">
        <f>+'15-7'!AC22+'15-12'!AC22</f>
        <v>3</v>
      </c>
      <c r="AD22" s="30">
        <f>+'15-7'!AD22+'15-12'!AD22</f>
        <v>0</v>
      </c>
      <c r="AE22" s="30">
        <f>+'15-7'!AE22+'15-12'!AE22</f>
        <v>0</v>
      </c>
      <c r="AF22" s="42">
        <f>+'15-7'!AF22+'15-12'!AF22</f>
        <v>0</v>
      </c>
      <c r="AG22" s="19">
        <v>5000</v>
      </c>
    </row>
    <row r="23" spans="1:33" ht="29.25" customHeight="1">
      <c r="A23" s="15">
        <v>4000</v>
      </c>
      <c r="B23" s="58" t="s">
        <v>51</v>
      </c>
      <c r="C23" s="60"/>
      <c r="D23" s="59"/>
      <c r="E23" s="6">
        <f>+'15-7'!E23+'15-12'!E23</f>
        <v>190</v>
      </c>
      <c r="F23" s="30">
        <f>+'15-7'!F23+'15-12'!F23</f>
        <v>1</v>
      </c>
      <c r="G23" s="30">
        <f>+'15-7'!G23+'15-12'!G23</f>
        <v>0</v>
      </c>
      <c r="H23" s="30">
        <f>+'15-7'!H23+'15-12'!H23</f>
        <v>0</v>
      </c>
      <c r="I23" s="30">
        <f>+'15-7'!I23+'15-12'!I23</f>
        <v>0</v>
      </c>
      <c r="J23" s="30">
        <f>+'15-7'!J23+'15-12'!J23</f>
        <v>0</v>
      </c>
      <c r="K23" s="30">
        <f>+'15-7'!K23+'15-12'!K23</f>
        <v>1</v>
      </c>
      <c r="L23" s="30">
        <f>+'15-7'!L23+'15-12'!L23</f>
        <v>0</v>
      </c>
      <c r="M23" s="30">
        <f>+'15-7'!M23+'15-12'!M23</f>
        <v>0</v>
      </c>
      <c r="N23" s="30">
        <f>+'15-7'!N23+'15-12'!N23</f>
        <v>1</v>
      </c>
      <c r="O23" s="30">
        <f>+'15-7'!O23+'15-12'!O23</f>
        <v>0</v>
      </c>
      <c r="P23" s="30">
        <f>+'15-7'!P23+'15-12'!P23</f>
        <v>1</v>
      </c>
      <c r="Q23" s="30">
        <f>+'15-7'!Q23+'15-12'!Q23</f>
        <v>0</v>
      </c>
      <c r="R23" s="30">
        <f>+'15-7'!R23+'15-12'!R23</f>
        <v>1</v>
      </c>
      <c r="S23" s="30">
        <f>+'15-7'!S23+'15-12'!S23</f>
        <v>1</v>
      </c>
      <c r="T23" s="30">
        <f>+'15-7'!T23+'15-12'!T23</f>
        <v>2</v>
      </c>
      <c r="U23" s="30">
        <f>+'15-7'!U23+'15-12'!U23</f>
        <v>5</v>
      </c>
      <c r="V23" s="30">
        <f>+'15-7'!V23+'15-12'!V23</f>
        <v>13</v>
      </c>
      <c r="W23" s="30">
        <f>+'15-7'!W23+'15-12'!W23</f>
        <v>14</v>
      </c>
      <c r="X23" s="30">
        <f>+'15-7'!X23+'15-12'!X23</f>
        <v>21</v>
      </c>
      <c r="Y23" s="30">
        <f>+'15-7'!Y23+'15-12'!Y23</f>
        <v>26</v>
      </c>
      <c r="Z23" s="30">
        <f>+'15-7'!Z23+'15-12'!Z23</f>
        <v>25</v>
      </c>
      <c r="AA23" s="30">
        <f>+'15-7'!AA23+'15-12'!AA23</f>
        <v>38</v>
      </c>
      <c r="AB23" s="30">
        <f>+'15-7'!AB23+'15-12'!AB23</f>
        <v>20</v>
      </c>
      <c r="AC23" s="30">
        <f>+'15-7'!AC23+'15-12'!AC23</f>
        <v>17</v>
      </c>
      <c r="AD23" s="30">
        <f>+'15-7'!AD23+'15-12'!AD23</f>
        <v>4</v>
      </c>
      <c r="AE23" s="30">
        <f>+'15-7'!AE23+'15-12'!AE23</f>
        <v>0</v>
      </c>
      <c r="AF23" s="42">
        <f>+'15-7'!AF23+'15-12'!AF23</f>
        <v>0</v>
      </c>
      <c r="AG23" s="19">
        <v>5100</v>
      </c>
    </row>
    <row r="24" spans="1:33" ht="29.25" customHeight="1">
      <c r="A24" s="15">
        <v>4100</v>
      </c>
      <c r="B24" s="33"/>
      <c r="C24" s="58" t="s">
        <v>98</v>
      </c>
      <c r="D24" s="59"/>
      <c r="E24" s="6">
        <f>+'15-7'!E24+'15-12'!E24</f>
        <v>137</v>
      </c>
      <c r="F24" s="30">
        <f>+'15-7'!F24+'15-12'!F24</f>
        <v>0</v>
      </c>
      <c r="G24" s="30">
        <f>+'15-7'!G24+'15-12'!G24</f>
        <v>0</v>
      </c>
      <c r="H24" s="30">
        <f>+'15-7'!H24+'15-12'!H24</f>
        <v>0</v>
      </c>
      <c r="I24" s="30">
        <f>+'15-7'!I24+'15-12'!I24</f>
        <v>0</v>
      </c>
      <c r="J24" s="30">
        <f>+'15-7'!J24+'15-12'!J24</f>
        <v>0</v>
      </c>
      <c r="K24" s="30">
        <f>+'15-7'!K24+'15-12'!K24</f>
        <v>0</v>
      </c>
      <c r="L24" s="30">
        <f>+'15-7'!L24+'15-12'!L24</f>
        <v>0</v>
      </c>
      <c r="M24" s="30">
        <f>+'15-7'!M24+'15-12'!M24</f>
        <v>0</v>
      </c>
      <c r="N24" s="30">
        <f>+'15-7'!N24+'15-12'!N24</f>
        <v>0</v>
      </c>
      <c r="O24" s="30">
        <f>+'15-7'!O24+'15-12'!O24</f>
        <v>0</v>
      </c>
      <c r="P24" s="30">
        <f>+'15-7'!P24+'15-12'!P24</f>
        <v>1</v>
      </c>
      <c r="Q24" s="30">
        <f>+'15-7'!Q24+'15-12'!Q24</f>
        <v>0</v>
      </c>
      <c r="R24" s="30">
        <f>+'15-7'!R24+'15-12'!R24</f>
        <v>1</v>
      </c>
      <c r="S24" s="30">
        <f>+'15-7'!S24+'15-12'!S24</f>
        <v>1</v>
      </c>
      <c r="T24" s="30">
        <f>+'15-7'!T24+'15-12'!T24</f>
        <v>1</v>
      </c>
      <c r="U24" s="30">
        <f>+'15-7'!U24+'15-12'!U24</f>
        <v>2</v>
      </c>
      <c r="V24" s="30">
        <f>+'15-7'!V24+'15-12'!V24</f>
        <v>13</v>
      </c>
      <c r="W24" s="30">
        <f>+'15-7'!W24+'15-12'!W24</f>
        <v>12</v>
      </c>
      <c r="X24" s="30">
        <f>+'15-7'!X24+'15-12'!X24</f>
        <v>16</v>
      </c>
      <c r="Y24" s="30">
        <f>+'15-7'!Y24+'15-12'!Y24</f>
        <v>22</v>
      </c>
      <c r="Z24" s="30">
        <f>+'15-7'!Z24+'15-12'!Z24</f>
        <v>18</v>
      </c>
      <c r="AA24" s="30">
        <f>+'15-7'!AA24+'15-12'!AA24</f>
        <v>28</v>
      </c>
      <c r="AB24" s="30">
        <f>+'15-7'!AB24+'15-12'!AB24</f>
        <v>12</v>
      </c>
      <c r="AC24" s="30">
        <f>+'15-7'!AC24+'15-12'!AC24</f>
        <v>9</v>
      </c>
      <c r="AD24" s="30">
        <f>+'15-7'!AD24+'15-12'!AD24</f>
        <v>1</v>
      </c>
      <c r="AE24" s="30">
        <f>+'15-7'!AE24+'15-12'!AE24</f>
        <v>0</v>
      </c>
      <c r="AF24" s="42">
        <f>+'15-7'!AF24+'15-12'!AF24</f>
        <v>0</v>
      </c>
      <c r="AG24" s="19">
        <v>5200</v>
      </c>
    </row>
    <row r="25" spans="1:33" ht="29.25" customHeight="1">
      <c r="A25" s="15">
        <v>4200</v>
      </c>
      <c r="B25" s="33"/>
      <c r="C25" s="58" t="s">
        <v>97</v>
      </c>
      <c r="D25" s="59"/>
      <c r="E25" s="6">
        <f>+'15-7'!E25+'15-12'!E25</f>
        <v>53</v>
      </c>
      <c r="F25" s="30">
        <f>+'15-7'!F25+'15-12'!F25</f>
        <v>1</v>
      </c>
      <c r="G25" s="30">
        <f>+'15-7'!G25+'15-12'!G25</f>
        <v>0</v>
      </c>
      <c r="H25" s="30">
        <f>+'15-7'!H25+'15-12'!H25</f>
        <v>0</v>
      </c>
      <c r="I25" s="30">
        <f>+'15-7'!I25+'15-12'!I25</f>
        <v>0</v>
      </c>
      <c r="J25" s="30">
        <f>+'15-7'!J25+'15-12'!J25</f>
        <v>0</v>
      </c>
      <c r="K25" s="30">
        <f>+'15-7'!K25+'15-12'!K25</f>
        <v>1</v>
      </c>
      <c r="L25" s="30">
        <f>+'15-7'!L25+'15-12'!L25</f>
        <v>0</v>
      </c>
      <c r="M25" s="30">
        <f>+'15-7'!M25+'15-12'!M25</f>
        <v>0</v>
      </c>
      <c r="N25" s="30">
        <f>+'15-7'!N25+'15-12'!N25</f>
        <v>1</v>
      </c>
      <c r="O25" s="30">
        <f>+'15-7'!O25+'15-12'!O25</f>
        <v>0</v>
      </c>
      <c r="P25" s="30">
        <f>+'15-7'!P25+'15-12'!P25</f>
        <v>0</v>
      </c>
      <c r="Q25" s="30">
        <f>+'15-7'!Q25+'15-12'!Q25</f>
        <v>0</v>
      </c>
      <c r="R25" s="30">
        <f>+'15-7'!R25+'15-12'!R25</f>
        <v>0</v>
      </c>
      <c r="S25" s="30">
        <f>+'15-7'!S25+'15-12'!S25</f>
        <v>0</v>
      </c>
      <c r="T25" s="30">
        <f>+'15-7'!T25+'15-12'!T25</f>
        <v>1</v>
      </c>
      <c r="U25" s="30">
        <f>+'15-7'!U25+'15-12'!U25</f>
        <v>3</v>
      </c>
      <c r="V25" s="30">
        <f>+'15-7'!V25+'15-12'!V25</f>
        <v>0</v>
      </c>
      <c r="W25" s="30">
        <f>+'15-7'!W25+'15-12'!W25</f>
        <v>2</v>
      </c>
      <c r="X25" s="30">
        <f>+'15-7'!X25+'15-12'!X25</f>
        <v>5</v>
      </c>
      <c r="Y25" s="30">
        <f>+'15-7'!Y25+'15-12'!Y25</f>
        <v>4</v>
      </c>
      <c r="Z25" s="30">
        <f>+'15-7'!Z25+'15-12'!Z25</f>
        <v>7</v>
      </c>
      <c r="AA25" s="30">
        <f>+'15-7'!AA25+'15-12'!AA25</f>
        <v>10</v>
      </c>
      <c r="AB25" s="30">
        <f>+'15-7'!AB25+'15-12'!AB25</f>
        <v>8</v>
      </c>
      <c r="AC25" s="30">
        <f>+'15-7'!AC25+'15-12'!AC25</f>
        <v>8</v>
      </c>
      <c r="AD25" s="30">
        <f>+'15-7'!AD25+'15-12'!AD25</f>
        <v>3</v>
      </c>
      <c r="AE25" s="30">
        <f>+'15-7'!AE25+'15-12'!AE25</f>
        <v>0</v>
      </c>
      <c r="AF25" s="42">
        <f>+'15-7'!AF25+'15-12'!AF25</f>
        <v>0</v>
      </c>
      <c r="AG25" s="19">
        <v>6000</v>
      </c>
    </row>
    <row r="26" spans="1:33" ht="29.25" customHeight="1">
      <c r="A26" s="15">
        <v>5000</v>
      </c>
      <c r="B26" s="58" t="s">
        <v>52</v>
      </c>
      <c r="C26" s="60"/>
      <c r="D26" s="59"/>
      <c r="E26" s="6">
        <f>+'15-7'!E26+'15-12'!E26</f>
        <v>63</v>
      </c>
      <c r="F26" s="30">
        <f>+'15-7'!F26+'15-12'!F26</f>
        <v>0</v>
      </c>
      <c r="G26" s="30">
        <f>+'15-7'!G26+'15-12'!G26</f>
        <v>0</v>
      </c>
      <c r="H26" s="30">
        <f>+'15-7'!H26+'15-12'!H26</f>
        <v>0</v>
      </c>
      <c r="I26" s="30">
        <f>+'15-7'!I26+'15-12'!I26</f>
        <v>0</v>
      </c>
      <c r="J26" s="30">
        <f>+'15-7'!J26+'15-12'!J26</f>
        <v>0</v>
      </c>
      <c r="K26" s="30">
        <f>+'15-7'!K26+'15-12'!K26</f>
        <v>0</v>
      </c>
      <c r="L26" s="30">
        <f>+'15-7'!L26+'15-12'!L26</f>
        <v>0</v>
      </c>
      <c r="M26" s="30">
        <f>+'15-7'!M26+'15-12'!M26</f>
        <v>0</v>
      </c>
      <c r="N26" s="30">
        <f>+'15-7'!N26+'15-12'!N26</f>
        <v>0</v>
      </c>
      <c r="O26" s="30">
        <f>+'15-7'!O26+'15-12'!O26</f>
        <v>0</v>
      </c>
      <c r="P26" s="30">
        <f>+'15-7'!P26+'15-12'!P26</f>
        <v>0</v>
      </c>
      <c r="Q26" s="30">
        <f>+'15-7'!Q26+'15-12'!Q26</f>
        <v>0</v>
      </c>
      <c r="R26" s="30">
        <f>+'15-7'!R26+'15-12'!R26</f>
        <v>0</v>
      </c>
      <c r="S26" s="30">
        <f>+'15-7'!S26+'15-12'!S26</f>
        <v>1</v>
      </c>
      <c r="T26" s="30">
        <f>+'15-7'!T26+'15-12'!T26</f>
        <v>1</v>
      </c>
      <c r="U26" s="30">
        <f>+'15-7'!U26+'15-12'!U26</f>
        <v>0</v>
      </c>
      <c r="V26" s="30">
        <f>+'15-7'!V26+'15-12'!V26</f>
        <v>1</v>
      </c>
      <c r="W26" s="30">
        <f>+'15-7'!W26+'15-12'!W26</f>
        <v>0</v>
      </c>
      <c r="X26" s="30">
        <f>+'15-7'!X26+'15-12'!X26</f>
        <v>2</v>
      </c>
      <c r="Y26" s="30">
        <f>+'15-7'!Y26+'15-12'!Y26</f>
        <v>4</v>
      </c>
      <c r="Z26" s="30">
        <f>+'15-7'!Z26+'15-12'!Z26</f>
        <v>3</v>
      </c>
      <c r="AA26" s="30">
        <f>+'15-7'!AA26+'15-12'!AA26</f>
        <v>6</v>
      </c>
      <c r="AB26" s="30">
        <f>+'15-7'!AB26+'15-12'!AB26</f>
        <v>12</v>
      </c>
      <c r="AC26" s="30">
        <f>+'15-7'!AC26+'15-12'!AC26</f>
        <v>23</v>
      </c>
      <c r="AD26" s="30">
        <f>+'15-7'!AD26+'15-12'!AD26</f>
        <v>8</v>
      </c>
      <c r="AE26" s="30">
        <f>+'15-7'!AE26+'15-12'!AE26</f>
        <v>2</v>
      </c>
      <c r="AF26" s="42">
        <f>+'15-7'!AF26+'15-12'!AF26</f>
        <v>0</v>
      </c>
      <c r="AG26" s="19">
        <v>6100</v>
      </c>
    </row>
    <row r="27" spans="1:33" ht="29.25" customHeight="1">
      <c r="A27" s="15">
        <v>5100</v>
      </c>
      <c r="B27" s="33"/>
      <c r="C27" s="58" t="s">
        <v>99</v>
      </c>
      <c r="D27" s="59"/>
      <c r="E27" s="6">
        <f>+'15-7'!E27+'15-12'!E27</f>
        <v>54</v>
      </c>
      <c r="F27" s="30">
        <f>+'15-7'!F27+'15-12'!F27</f>
        <v>0</v>
      </c>
      <c r="G27" s="30">
        <f>+'15-7'!G27+'15-12'!G27</f>
        <v>0</v>
      </c>
      <c r="H27" s="30">
        <f>+'15-7'!H27+'15-12'!H27</f>
        <v>0</v>
      </c>
      <c r="I27" s="30">
        <f>+'15-7'!I27+'15-12'!I27</f>
        <v>0</v>
      </c>
      <c r="J27" s="30">
        <f>+'15-7'!J27+'15-12'!J27</f>
        <v>0</v>
      </c>
      <c r="K27" s="30">
        <f>+'15-7'!K27+'15-12'!K27</f>
        <v>0</v>
      </c>
      <c r="L27" s="30">
        <f>+'15-7'!L27+'15-12'!L27</f>
        <v>0</v>
      </c>
      <c r="M27" s="30">
        <f>+'15-7'!M27+'15-12'!M27</f>
        <v>0</v>
      </c>
      <c r="N27" s="30">
        <f>+'15-7'!N27+'15-12'!N27</f>
        <v>0</v>
      </c>
      <c r="O27" s="30">
        <f>+'15-7'!O27+'15-12'!O27</f>
        <v>0</v>
      </c>
      <c r="P27" s="30">
        <f>+'15-7'!P27+'15-12'!P27</f>
        <v>0</v>
      </c>
      <c r="Q27" s="30">
        <f>+'15-7'!Q27+'15-12'!Q27</f>
        <v>0</v>
      </c>
      <c r="R27" s="30">
        <f>+'15-7'!R27+'15-12'!R27</f>
        <v>0</v>
      </c>
      <c r="S27" s="30">
        <f>+'15-7'!S27+'15-12'!S27</f>
        <v>0</v>
      </c>
      <c r="T27" s="30">
        <f>+'15-7'!T27+'15-12'!T27</f>
        <v>0</v>
      </c>
      <c r="U27" s="30">
        <f>+'15-7'!U27+'15-12'!U27</f>
        <v>0</v>
      </c>
      <c r="V27" s="30">
        <f>+'15-7'!V27+'15-12'!V27</f>
        <v>0</v>
      </c>
      <c r="W27" s="30">
        <f>+'15-7'!W27+'15-12'!W27</f>
        <v>0</v>
      </c>
      <c r="X27" s="30">
        <f>+'15-7'!X27+'15-12'!X27</f>
        <v>0</v>
      </c>
      <c r="Y27" s="30">
        <f>+'15-7'!Y27+'15-12'!Y27</f>
        <v>2</v>
      </c>
      <c r="Z27" s="30">
        <f>+'15-7'!Z27+'15-12'!Z27</f>
        <v>3</v>
      </c>
      <c r="AA27" s="30">
        <f>+'15-7'!AA27+'15-12'!AA27</f>
        <v>5</v>
      </c>
      <c r="AB27" s="30">
        <f>+'15-7'!AB27+'15-12'!AB27</f>
        <v>12</v>
      </c>
      <c r="AC27" s="30">
        <f>+'15-7'!AC27+'15-12'!AC27</f>
        <v>23</v>
      </c>
      <c r="AD27" s="30">
        <f>+'15-7'!AD27+'15-12'!AD27</f>
        <v>7</v>
      </c>
      <c r="AE27" s="30">
        <f>+'15-7'!AE27+'15-12'!AE27</f>
        <v>2</v>
      </c>
      <c r="AF27" s="42">
        <f>+'15-7'!AF27+'15-12'!AF27</f>
        <v>0</v>
      </c>
      <c r="AG27" s="19">
        <v>6200</v>
      </c>
    </row>
    <row r="28" spans="1:33" ht="29.25" customHeight="1">
      <c r="A28" s="15">
        <v>5200</v>
      </c>
      <c r="B28" s="33"/>
      <c r="C28" s="58" t="s">
        <v>100</v>
      </c>
      <c r="D28" s="59"/>
      <c r="E28" s="6">
        <f>+'15-7'!E28+'15-12'!E28</f>
        <v>9</v>
      </c>
      <c r="F28" s="30">
        <f>+'15-7'!F28+'15-12'!F28</f>
        <v>0</v>
      </c>
      <c r="G28" s="30">
        <f>+'15-7'!G28+'15-12'!G28</f>
        <v>0</v>
      </c>
      <c r="H28" s="30">
        <f>+'15-7'!H28+'15-12'!H28</f>
        <v>0</v>
      </c>
      <c r="I28" s="30">
        <f>+'15-7'!I28+'15-12'!I28</f>
        <v>0</v>
      </c>
      <c r="J28" s="30">
        <f>+'15-7'!J28+'15-12'!J28</f>
        <v>0</v>
      </c>
      <c r="K28" s="30">
        <f>+'15-7'!K28+'15-12'!K28</f>
        <v>0</v>
      </c>
      <c r="L28" s="30">
        <f>+'15-7'!L28+'15-12'!L28</f>
        <v>0</v>
      </c>
      <c r="M28" s="30">
        <f>+'15-7'!M28+'15-12'!M28</f>
        <v>0</v>
      </c>
      <c r="N28" s="30">
        <f>+'15-7'!N28+'15-12'!N28</f>
        <v>0</v>
      </c>
      <c r="O28" s="30">
        <f>+'15-7'!O28+'15-12'!O28</f>
        <v>0</v>
      </c>
      <c r="P28" s="30">
        <f>+'15-7'!P28+'15-12'!P28</f>
        <v>0</v>
      </c>
      <c r="Q28" s="30">
        <f>+'15-7'!Q28+'15-12'!Q28</f>
        <v>0</v>
      </c>
      <c r="R28" s="30">
        <f>+'15-7'!R28+'15-12'!R28</f>
        <v>0</v>
      </c>
      <c r="S28" s="30">
        <f>+'15-7'!S28+'15-12'!S28</f>
        <v>1</v>
      </c>
      <c r="T28" s="30">
        <f>+'15-7'!T28+'15-12'!T28</f>
        <v>1</v>
      </c>
      <c r="U28" s="30">
        <f>+'15-7'!U28+'15-12'!U28</f>
        <v>0</v>
      </c>
      <c r="V28" s="30">
        <f>+'15-7'!V28+'15-12'!V28</f>
        <v>1</v>
      </c>
      <c r="W28" s="30">
        <f>+'15-7'!W28+'15-12'!W28</f>
        <v>0</v>
      </c>
      <c r="X28" s="30">
        <f>+'15-7'!X28+'15-12'!X28</f>
        <v>2</v>
      </c>
      <c r="Y28" s="30">
        <f>+'15-7'!Y28+'15-12'!Y28</f>
        <v>2</v>
      </c>
      <c r="Z28" s="30">
        <f>+'15-7'!Z28+'15-12'!Z28</f>
        <v>0</v>
      </c>
      <c r="AA28" s="30">
        <f>+'15-7'!AA28+'15-12'!AA28</f>
        <v>1</v>
      </c>
      <c r="AB28" s="30">
        <f>+'15-7'!AB28+'15-12'!AB28</f>
        <v>0</v>
      </c>
      <c r="AC28" s="30">
        <f>+'15-7'!AC28+'15-12'!AC28</f>
        <v>0</v>
      </c>
      <c r="AD28" s="30">
        <f>+'15-7'!AD28+'15-12'!AD28</f>
        <v>1</v>
      </c>
      <c r="AE28" s="30">
        <f>+'15-7'!AE28+'15-12'!AE28</f>
        <v>0</v>
      </c>
      <c r="AF28" s="42">
        <f>+'15-7'!AF28+'15-12'!AF28</f>
        <v>0</v>
      </c>
      <c r="AG28" s="19">
        <v>6300</v>
      </c>
    </row>
    <row r="29" spans="1:33" ht="29.25" customHeight="1">
      <c r="A29" s="15">
        <v>6000</v>
      </c>
      <c r="B29" s="58" t="s">
        <v>53</v>
      </c>
      <c r="C29" s="60"/>
      <c r="D29" s="59"/>
      <c r="E29" s="6">
        <f>+'15-7'!E29+'15-12'!E29</f>
        <v>126</v>
      </c>
      <c r="F29" s="30">
        <f>+'15-7'!F29+'15-12'!F29</f>
        <v>0</v>
      </c>
      <c r="G29" s="30">
        <f>+'15-7'!G29+'15-12'!G29</f>
        <v>0</v>
      </c>
      <c r="H29" s="30">
        <f>+'15-7'!H29+'15-12'!H29</f>
        <v>0</v>
      </c>
      <c r="I29" s="30">
        <f>+'15-7'!I29+'15-12'!I29</f>
        <v>0</v>
      </c>
      <c r="J29" s="30">
        <f>+'15-7'!J29+'15-12'!J29</f>
        <v>0</v>
      </c>
      <c r="K29" s="30">
        <f>+'15-7'!K29+'15-12'!K29</f>
        <v>0</v>
      </c>
      <c r="L29" s="30">
        <f>+'15-7'!L29+'15-12'!L29</f>
        <v>0</v>
      </c>
      <c r="M29" s="30">
        <f>+'15-7'!M29+'15-12'!M29</f>
        <v>1</v>
      </c>
      <c r="N29" s="30">
        <f>+'15-7'!N29+'15-12'!N29</f>
        <v>3</v>
      </c>
      <c r="O29" s="30">
        <f>+'15-7'!O29+'15-12'!O29</f>
        <v>2</v>
      </c>
      <c r="P29" s="30">
        <f>+'15-7'!P29+'15-12'!P29</f>
        <v>0</v>
      </c>
      <c r="Q29" s="30">
        <f>+'15-7'!Q29+'15-12'!Q29</f>
        <v>0</v>
      </c>
      <c r="R29" s="30">
        <f>+'15-7'!R29+'15-12'!R29</f>
        <v>0</v>
      </c>
      <c r="S29" s="30">
        <f>+'15-7'!S29+'15-12'!S29</f>
        <v>2</v>
      </c>
      <c r="T29" s="30">
        <f>+'15-7'!T29+'15-12'!T29</f>
        <v>1</v>
      </c>
      <c r="U29" s="30">
        <f>+'15-7'!U29+'15-12'!U29</f>
        <v>2</v>
      </c>
      <c r="V29" s="30">
        <f>+'15-7'!V29+'15-12'!V29</f>
        <v>5</v>
      </c>
      <c r="W29" s="30">
        <f>+'15-7'!W29+'15-12'!W29</f>
        <v>2</v>
      </c>
      <c r="X29" s="30">
        <f>+'15-7'!X29+'15-12'!X29</f>
        <v>9</v>
      </c>
      <c r="Y29" s="30">
        <f>+'15-7'!Y29+'15-12'!Y29</f>
        <v>17</v>
      </c>
      <c r="Z29" s="30">
        <f>+'15-7'!Z29+'15-12'!Z29</f>
        <v>29</v>
      </c>
      <c r="AA29" s="30">
        <f>+'15-7'!AA29+'15-12'!AA29</f>
        <v>23</v>
      </c>
      <c r="AB29" s="30">
        <f>+'15-7'!AB29+'15-12'!AB29</f>
        <v>22</v>
      </c>
      <c r="AC29" s="30">
        <f>+'15-7'!AC29+'15-12'!AC29</f>
        <v>8</v>
      </c>
      <c r="AD29" s="30">
        <f>+'15-7'!AD29+'15-12'!AD29</f>
        <v>0</v>
      </c>
      <c r="AE29" s="30">
        <f>+'15-7'!AE29+'15-12'!AE29</f>
        <v>0</v>
      </c>
      <c r="AF29" s="42">
        <f>+'15-7'!AF29+'15-12'!AF29</f>
        <v>0</v>
      </c>
      <c r="AG29" s="19">
        <v>6400</v>
      </c>
    </row>
    <row r="30" spans="1:33" ht="29.25" customHeight="1">
      <c r="A30" s="15">
        <v>6100</v>
      </c>
      <c r="B30" s="33"/>
      <c r="C30" s="58" t="s">
        <v>101</v>
      </c>
      <c r="D30" s="59"/>
      <c r="E30" s="6">
        <f>+'15-7'!E30+'15-12'!E30</f>
        <v>0</v>
      </c>
      <c r="F30" s="30">
        <f>+'15-7'!F30+'15-12'!F30</f>
        <v>0</v>
      </c>
      <c r="G30" s="30">
        <f>+'15-7'!G30+'15-12'!G30</f>
        <v>0</v>
      </c>
      <c r="H30" s="30">
        <f>+'15-7'!H30+'15-12'!H30</f>
        <v>0</v>
      </c>
      <c r="I30" s="30">
        <f>+'15-7'!I30+'15-12'!I30</f>
        <v>0</v>
      </c>
      <c r="J30" s="30">
        <f>+'15-7'!J30+'15-12'!J30</f>
        <v>0</v>
      </c>
      <c r="K30" s="30">
        <f>+'15-7'!K30+'15-12'!K30</f>
        <v>0</v>
      </c>
      <c r="L30" s="30">
        <f>+'15-7'!L30+'15-12'!L30</f>
        <v>0</v>
      </c>
      <c r="M30" s="30">
        <f>+'15-7'!M30+'15-12'!M30</f>
        <v>0</v>
      </c>
      <c r="N30" s="30">
        <f>+'15-7'!N30+'15-12'!N30</f>
        <v>0</v>
      </c>
      <c r="O30" s="30">
        <f>+'15-7'!O30+'15-12'!O30</f>
        <v>0</v>
      </c>
      <c r="P30" s="30">
        <f>+'15-7'!P30+'15-12'!P30</f>
        <v>0</v>
      </c>
      <c r="Q30" s="30">
        <f>+'15-7'!Q30+'15-12'!Q30</f>
        <v>0</v>
      </c>
      <c r="R30" s="30">
        <f>+'15-7'!R30+'15-12'!R30</f>
        <v>0</v>
      </c>
      <c r="S30" s="30">
        <f>+'15-7'!S30+'15-12'!S30</f>
        <v>0</v>
      </c>
      <c r="T30" s="30">
        <f>+'15-7'!T30+'15-12'!T30</f>
        <v>0</v>
      </c>
      <c r="U30" s="30">
        <f>+'15-7'!U30+'15-12'!U30</f>
        <v>0</v>
      </c>
      <c r="V30" s="30">
        <f>+'15-7'!V30+'15-12'!V30</f>
        <v>0</v>
      </c>
      <c r="W30" s="30">
        <f>+'15-7'!W30+'15-12'!W30</f>
        <v>0</v>
      </c>
      <c r="X30" s="30">
        <f>+'15-7'!X30+'15-12'!X30</f>
        <v>0</v>
      </c>
      <c r="Y30" s="30">
        <f>+'15-7'!Y30+'15-12'!Y30</f>
        <v>0</v>
      </c>
      <c r="Z30" s="30">
        <f>+'15-7'!Z30+'15-12'!Z30</f>
        <v>0</v>
      </c>
      <c r="AA30" s="30">
        <f>+'15-7'!AA30+'15-12'!AA30</f>
        <v>0</v>
      </c>
      <c r="AB30" s="30">
        <f>+'15-7'!AB30+'15-12'!AB30</f>
        <v>0</v>
      </c>
      <c r="AC30" s="30">
        <f>+'15-7'!AC30+'15-12'!AC30</f>
        <v>0</v>
      </c>
      <c r="AD30" s="30">
        <f>+'15-7'!AD30+'15-12'!AD30</f>
        <v>0</v>
      </c>
      <c r="AE30" s="30">
        <f>+'15-7'!AE30+'15-12'!AE30</f>
        <v>0</v>
      </c>
      <c r="AF30" s="42">
        <f>+'15-7'!AF30+'15-12'!AF30</f>
        <v>0</v>
      </c>
      <c r="AG30" s="19">
        <v>6500</v>
      </c>
    </row>
    <row r="31" spans="1:33" ht="29.25" customHeight="1">
      <c r="A31" s="15">
        <v>6200</v>
      </c>
      <c r="B31" s="33"/>
      <c r="C31" s="58" t="s">
        <v>102</v>
      </c>
      <c r="D31" s="59"/>
      <c r="E31" s="6">
        <f>+'15-7'!E31+'15-12'!E31</f>
        <v>7</v>
      </c>
      <c r="F31" s="30">
        <f>+'15-7'!F31+'15-12'!F31</f>
        <v>0</v>
      </c>
      <c r="G31" s="30">
        <f>+'15-7'!G31+'15-12'!G31</f>
        <v>0</v>
      </c>
      <c r="H31" s="30">
        <f>+'15-7'!H31+'15-12'!H31</f>
        <v>0</v>
      </c>
      <c r="I31" s="30">
        <f>+'15-7'!I31+'15-12'!I31</f>
        <v>0</v>
      </c>
      <c r="J31" s="30">
        <f>+'15-7'!J31+'15-12'!J31</f>
        <v>0</v>
      </c>
      <c r="K31" s="30">
        <f>+'15-7'!K31+'15-12'!K31</f>
        <v>0</v>
      </c>
      <c r="L31" s="30">
        <f>+'15-7'!L31+'15-12'!L31</f>
        <v>0</v>
      </c>
      <c r="M31" s="30">
        <f>+'15-7'!M31+'15-12'!M31</f>
        <v>0</v>
      </c>
      <c r="N31" s="30">
        <f>+'15-7'!N31+'15-12'!N31</f>
        <v>0</v>
      </c>
      <c r="O31" s="30">
        <f>+'15-7'!O31+'15-12'!O31</f>
        <v>0</v>
      </c>
      <c r="P31" s="30">
        <f>+'15-7'!P31+'15-12'!P31</f>
        <v>0</v>
      </c>
      <c r="Q31" s="30">
        <f>+'15-7'!Q31+'15-12'!Q31</f>
        <v>0</v>
      </c>
      <c r="R31" s="30">
        <f>+'15-7'!R31+'15-12'!R31</f>
        <v>0</v>
      </c>
      <c r="S31" s="30">
        <f>+'15-7'!S31+'15-12'!S31</f>
        <v>0</v>
      </c>
      <c r="T31" s="30">
        <f>+'15-7'!T31+'15-12'!T31</f>
        <v>0</v>
      </c>
      <c r="U31" s="30">
        <f>+'15-7'!U31+'15-12'!U31</f>
        <v>1</v>
      </c>
      <c r="V31" s="30">
        <f>+'15-7'!V31+'15-12'!V31</f>
        <v>0</v>
      </c>
      <c r="W31" s="30">
        <f>+'15-7'!W31+'15-12'!W31</f>
        <v>0</v>
      </c>
      <c r="X31" s="30">
        <f>+'15-7'!X31+'15-12'!X31</f>
        <v>0</v>
      </c>
      <c r="Y31" s="30">
        <f>+'15-7'!Y31+'15-12'!Y31</f>
        <v>2</v>
      </c>
      <c r="Z31" s="30">
        <f>+'15-7'!Z31+'15-12'!Z31</f>
        <v>0</v>
      </c>
      <c r="AA31" s="30">
        <f>+'15-7'!AA31+'15-12'!AA31</f>
        <v>1</v>
      </c>
      <c r="AB31" s="30">
        <f>+'15-7'!AB31+'15-12'!AB31</f>
        <v>3</v>
      </c>
      <c r="AC31" s="30">
        <f>+'15-7'!AC31+'15-12'!AC31</f>
        <v>0</v>
      </c>
      <c r="AD31" s="30">
        <f>+'15-7'!AD31+'15-12'!AD31</f>
        <v>0</v>
      </c>
      <c r="AE31" s="30">
        <f>+'15-7'!AE31+'15-12'!AE31</f>
        <v>0</v>
      </c>
      <c r="AF31" s="42">
        <f>+'15-7'!AF31+'15-12'!AF31</f>
        <v>0</v>
      </c>
      <c r="AG31" s="19">
        <v>7000</v>
      </c>
    </row>
    <row r="32" spans="1:33" ht="29.25" customHeight="1">
      <c r="A32" s="17">
        <v>6300</v>
      </c>
      <c r="B32" s="34"/>
      <c r="C32" s="77" t="s">
        <v>103</v>
      </c>
      <c r="D32" s="78"/>
      <c r="E32" s="7">
        <f>+'15-7'!E32+'15-12'!E32</f>
        <v>48</v>
      </c>
      <c r="F32" s="41">
        <f>+'15-7'!F32+'15-12'!F32</f>
        <v>0</v>
      </c>
      <c r="G32" s="41">
        <f>+'15-7'!G32+'15-12'!G32</f>
        <v>0</v>
      </c>
      <c r="H32" s="41">
        <f>+'15-7'!H32+'15-12'!H32</f>
        <v>0</v>
      </c>
      <c r="I32" s="41">
        <f>+'15-7'!I32+'15-12'!I32</f>
        <v>0</v>
      </c>
      <c r="J32" s="41">
        <f>+'15-7'!J32+'15-12'!J32</f>
        <v>0</v>
      </c>
      <c r="K32" s="41">
        <f>+'15-7'!K32+'15-12'!K32</f>
        <v>0</v>
      </c>
      <c r="L32" s="41">
        <f>+'15-7'!L32+'15-12'!L32</f>
        <v>0</v>
      </c>
      <c r="M32" s="41">
        <f>+'15-7'!M32+'15-12'!M32</f>
        <v>0</v>
      </c>
      <c r="N32" s="41">
        <f>+'15-7'!N32+'15-12'!N32</f>
        <v>0</v>
      </c>
      <c r="O32" s="41">
        <f>+'15-7'!O32+'15-12'!O32</f>
        <v>0</v>
      </c>
      <c r="P32" s="41">
        <f>+'15-7'!P32+'15-12'!P32</f>
        <v>0</v>
      </c>
      <c r="Q32" s="41">
        <f>+'15-7'!Q32+'15-12'!Q32</f>
        <v>0</v>
      </c>
      <c r="R32" s="41">
        <f>+'15-7'!R32+'15-12'!R32</f>
        <v>0</v>
      </c>
      <c r="S32" s="41">
        <f>+'15-7'!S32+'15-12'!S32</f>
        <v>0</v>
      </c>
      <c r="T32" s="41">
        <f>+'15-7'!T32+'15-12'!T32</f>
        <v>0</v>
      </c>
      <c r="U32" s="41">
        <f>+'15-7'!U32+'15-12'!U32</f>
        <v>0</v>
      </c>
      <c r="V32" s="41">
        <f>+'15-7'!V32+'15-12'!V32</f>
        <v>0</v>
      </c>
      <c r="W32" s="41">
        <f>+'15-7'!W32+'15-12'!W32</f>
        <v>0</v>
      </c>
      <c r="X32" s="41">
        <f>+'15-7'!X32+'15-12'!X32</f>
        <v>1</v>
      </c>
      <c r="Y32" s="41">
        <f>+'15-7'!Y32+'15-12'!Y32</f>
        <v>8</v>
      </c>
      <c r="Z32" s="41">
        <f>+'15-7'!Z32+'15-12'!Z32</f>
        <v>16</v>
      </c>
      <c r="AA32" s="41">
        <f>+'15-7'!AA32+'15-12'!AA32</f>
        <v>11</v>
      </c>
      <c r="AB32" s="41">
        <f>+'15-7'!AB32+'15-12'!AB32</f>
        <v>9</v>
      </c>
      <c r="AC32" s="41">
        <f>+'15-7'!AC32+'15-12'!AC32</f>
        <v>3</v>
      </c>
      <c r="AD32" s="41">
        <f>+'15-7'!AD32+'15-12'!AD32</f>
        <v>0</v>
      </c>
      <c r="AE32" s="41">
        <f>+'15-7'!AE32+'15-12'!AE32</f>
        <v>0</v>
      </c>
      <c r="AF32" s="43">
        <f>+'15-7'!AF32+'15-12'!AF32</f>
        <v>0</v>
      </c>
      <c r="AG32" s="38">
        <v>8000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5">
    <mergeCell ref="C31:D31"/>
    <mergeCell ref="C32:D32"/>
    <mergeCell ref="E5:E6"/>
    <mergeCell ref="C17:D17"/>
    <mergeCell ref="B20:D20"/>
    <mergeCell ref="C28:D28"/>
    <mergeCell ref="C21:D21"/>
    <mergeCell ref="C24:D24"/>
    <mergeCell ref="C22:D22"/>
    <mergeCell ref="B5:D5"/>
    <mergeCell ref="B6:D6"/>
    <mergeCell ref="F5:F6"/>
    <mergeCell ref="G5:G6"/>
    <mergeCell ref="E1:AC2"/>
    <mergeCell ref="L5:L6"/>
    <mergeCell ref="I5:I6"/>
    <mergeCell ref="J5:J6"/>
    <mergeCell ref="H5:H6"/>
    <mergeCell ref="K5:K6"/>
    <mergeCell ref="C30:D30"/>
    <mergeCell ref="C27:D27"/>
    <mergeCell ref="B23:D23"/>
    <mergeCell ref="C25:D25"/>
    <mergeCell ref="B26:D26"/>
    <mergeCell ref="B29:D29"/>
  </mergeCells>
  <printOptions horizontalCentered="1"/>
  <pageMargins left="0.53" right="0.36" top="0.64" bottom="0.5905511811023623" header="0.5118110236220472" footer="0.5118110236220472"/>
  <pageSetup blackAndWhite="1" fitToHeight="1" fitToWidth="1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7.00390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34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181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6400</v>
      </c>
      <c r="B7" s="33"/>
      <c r="C7" s="58" t="s">
        <v>104</v>
      </c>
      <c r="D7" s="59"/>
      <c r="E7" s="5">
        <f>+'15-8'!E7+'15-13'!E7</f>
        <v>22</v>
      </c>
      <c r="F7" s="26">
        <f>+'15-8'!F7+'15-13'!F7</f>
        <v>0</v>
      </c>
      <c r="G7" s="26">
        <f>+'15-8'!G7+'15-13'!G7</f>
        <v>0</v>
      </c>
      <c r="H7" s="26">
        <f>+'15-8'!H7+'15-13'!H7</f>
        <v>0</v>
      </c>
      <c r="I7" s="26">
        <f>+'15-8'!I7+'15-13'!I7</f>
        <v>0</v>
      </c>
      <c r="J7" s="26">
        <f>+'15-8'!J7+'15-13'!J7</f>
        <v>0</v>
      </c>
      <c r="K7" s="26">
        <f>+'15-8'!K7+'15-13'!K7</f>
        <v>0</v>
      </c>
      <c r="L7" s="26">
        <f>+'15-8'!L7+'15-13'!L7</f>
        <v>0</v>
      </c>
      <c r="M7" s="26">
        <f>+'15-8'!M7+'15-13'!M7</f>
        <v>0</v>
      </c>
      <c r="N7" s="26">
        <f>+'15-8'!N7+'15-13'!N7</f>
        <v>0</v>
      </c>
      <c r="O7" s="26">
        <f>+'15-8'!O7+'15-13'!O7</f>
        <v>0</v>
      </c>
      <c r="P7" s="26">
        <f>+'15-8'!P7+'15-13'!P7</f>
        <v>0</v>
      </c>
      <c r="Q7" s="26">
        <f>+'15-8'!Q7+'15-13'!Q7</f>
        <v>0</v>
      </c>
      <c r="R7" s="26">
        <f>+'15-8'!R7+'15-13'!R7</f>
        <v>0</v>
      </c>
      <c r="S7" s="26">
        <f>+'15-8'!S7+'15-13'!S7</f>
        <v>0</v>
      </c>
      <c r="T7" s="26">
        <f>+'15-8'!T7+'15-13'!T7</f>
        <v>0</v>
      </c>
      <c r="U7" s="26">
        <f>+'15-8'!U7+'15-13'!U7</f>
        <v>0</v>
      </c>
      <c r="V7" s="26">
        <f>+'15-8'!V7+'15-13'!V7</f>
        <v>1</v>
      </c>
      <c r="W7" s="26">
        <f>+'15-8'!W7+'15-13'!W7</f>
        <v>1</v>
      </c>
      <c r="X7" s="26">
        <f>+'15-8'!X7+'15-13'!X7</f>
        <v>2</v>
      </c>
      <c r="Y7" s="26">
        <f>+'15-8'!Y7+'15-13'!Y7</f>
        <v>2</v>
      </c>
      <c r="Z7" s="26">
        <f>+'15-8'!Z7+'15-13'!Z7</f>
        <v>4</v>
      </c>
      <c r="AA7" s="26">
        <f>+'15-8'!AA7+'15-13'!AA7</f>
        <v>7</v>
      </c>
      <c r="AB7" s="26">
        <f>+'15-8'!AB7+'15-13'!AB7</f>
        <v>1</v>
      </c>
      <c r="AC7" s="26">
        <f>+'15-8'!AC7+'15-13'!AC7</f>
        <v>4</v>
      </c>
      <c r="AD7" s="26">
        <f>+'15-8'!AD7+'15-13'!AD7</f>
        <v>0</v>
      </c>
      <c r="AE7" s="26">
        <f>+'15-8'!AE7+'15-13'!AE7</f>
        <v>0</v>
      </c>
      <c r="AF7" s="26">
        <f>+'15-8'!AF7+'15-13'!AF7</f>
        <v>0</v>
      </c>
      <c r="AG7" s="18">
        <v>6400</v>
      </c>
    </row>
    <row r="8" spans="1:33" ht="29.25" customHeight="1">
      <c r="A8" s="15">
        <v>6500</v>
      </c>
      <c r="B8" s="33"/>
      <c r="C8" s="58" t="s">
        <v>105</v>
      </c>
      <c r="D8" s="59"/>
      <c r="E8" s="6">
        <f>+'15-8'!E8+'15-13'!E8</f>
        <v>49</v>
      </c>
      <c r="F8" s="30">
        <f>+'15-8'!F8+'15-13'!F8</f>
        <v>0</v>
      </c>
      <c r="G8" s="30">
        <f>+'15-8'!G8+'15-13'!G8</f>
        <v>0</v>
      </c>
      <c r="H8" s="30">
        <f>+'15-8'!H8+'15-13'!H8</f>
        <v>0</v>
      </c>
      <c r="I8" s="30">
        <f>+'15-8'!I8+'15-13'!I8</f>
        <v>0</v>
      </c>
      <c r="J8" s="30">
        <f>+'15-8'!J8+'15-13'!J8</f>
        <v>0</v>
      </c>
      <c r="K8" s="30">
        <f>+'15-8'!K8+'15-13'!K8</f>
        <v>0</v>
      </c>
      <c r="L8" s="30">
        <f>+'15-8'!L8+'15-13'!L8</f>
        <v>0</v>
      </c>
      <c r="M8" s="30">
        <f>+'15-8'!M8+'15-13'!M8</f>
        <v>1</v>
      </c>
      <c r="N8" s="30">
        <f>+'15-8'!N8+'15-13'!N8</f>
        <v>3</v>
      </c>
      <c r="O8" s="30">
        <f>+'15-8'!O8+'15-13'!O8</f>
        <v>2</v>
      </c>
      <c r="P8" s="30">
        <f>+'15-8'!P8+'15-13'!P8</f>
        <v>0</v>
      </c>
      <c r="Q8" s="30">
        <f>+'15-8'!Q8+'15-13'!Q8</f>
        <v>0</v>
      </c>
      <c r="R8" s="30">
        <f>+'15-8'!R8+'15-13'!R8</f>
        <v>0</v>
      </c>
      <c r="S8" s="30">
        <f>+'15-8'!S8+'15-13'!S8</f>
        <v>2</v>
      </c>
      <c r="T8" s="30">
        <f>+'15-8'!T8+'15-13'!T8</f>
        <v>1</v>
      </c>
      <c r="U8" s="30">
        <f>+'15-8'!U8+'15-13'!U8</f>
        <v>1</v>
      </c>
      <c r="V8" s="30">
        <f>+'15-8'!V8+'15-13'!V8</f>
        <v>4</v>
      </c>
      <c r="W8" s="30">
        <f>+'15-8'!W8+'15-13'!W8</f>
        <v>1</v>
      </c>
      <c r="X8" s="30">
        <f>+'15-8'!X8+'15-13'!X8</f>
        <v>6</v>
      </c>
      <c r="Y8" s="30">
        <f>+'15-8'!Y8+'15-13'!Y8</f>
        <v>5</v>
      </c>
      <c r="Z8" s="30">
        <f>+'15-8'!Z8+'15-13'!Z8</f>
        <v>9</v>
      </c>
      <c r="AA8" s="30">
        <f>+'15-8'!AA8+'15-13'!AA8</f>
        <v>4</v>
      </c>
      <c r="AB8" s="30">
        <f>+'15-8'!AB8+'15-13'!AB8</f>
        <v>9</v>
      </c>
      <c r="AC8" s="30">
        <f>+'15-8'!AC8+'15-13'!AC8</f>
        <v>1</v>
      </c>
      <c r="AD8" s="30">
        <f>+'15-8'!AD8+'15-13'!AD8</f>
        <v>0</v>
      </c>
      <c r="AE8" s="30">
        <f>+'15-8'!AE8+'15-13'!AE8</f>
        <v>0</v>
      </c>
      <c r="AF8" s="30">
        <f>+'15-8'!AF8+'15-13'!AF8</f>
        <v>0</v>
      </c>
      <c r="AG8" s="19">
        <v>6500</v>
      </c>
    </row>
    <row r="9" spans="1:33" ht="29.25" customHeight="1">
      <c r="A9" s="15">
        <v>7000</v>
      </c>
      <c r="B9" s="58" t="s">
        <v>54</v>
      </c>
      <c r="C9" s="60"/>
      <c r="D9" s="59"/>
      <c r="E9" s="6">
        <f>+'15-8'!E9+'15-13'!E9</f>
        <v>0</v>
      </c>
      <c r="F9" s="30">
        <f>+'15-8'!F9+'15-13'!F9</f>
        <v>0</v>
      </c>
      <c r="G9" s="30">
        <f>+'15-8'!G9+'15-13'!G9</f>
        <v>0</v>
      </c>
      <c r="H9" s="30">
        <f>+'15-8'!H9+'15-13'!H9</f>
        <v>0</v>
      </c>
      <c r="I9" s="30">
        <f>+'15-8'!I9+'15-13'!I9</f>
        <v>0</v>
      </c>
      <c r="J9" s="30">
        <f>+'15-8'!J9+'15-13'!J9</f>
        <v>0</v>
      </c>
      <c r="K9" s="30">
        <f>+'15-8'!K9+'15-13'!K9</f>
        <v>0</v>
      </c>
      <c r="L9" s="30">
        <f>+'15-8'!L9+'15-13'!L9</f>
        <v>0</v>
      </c>
      <c r="M9" s="30">
        <f>+'15-8'!M9+'15-13'!M9</f>
        <v>0</v>
      </c>
      <c r="N9" s="30">
        <f>+'15-8'!N9+'15-13'!N9</f>
        <v>0</v>
      </c>
      <c r="O9" s="30">
        <f>+'15-8'!O9+'15-13'!O9</f>
        <v>0</v>
      </c>
      <c r="P9" s="30">
        <f>+'15-8'!P9+'15-13'!P9</f>
        <v>0</v>
      </c>
      <c r="Q9" s="30">
        <f>+'15-8'!Q9+'15-13'!Q9</f>
        <v>0</v>
      </c>
      <c r="R9" s="30">
        <f>+'15-8'!R9+'15-13'!R9</f>
        <v>0</v>
      </c>
      <c r="S9" s="30">
        <f>+'15-8'!S9+'15-13'!S9</f>
        <v>0</v>
      </c>
      <c r="T9" s="30">
        <f>+'15-8'!T9+'15-13'!T9</f>
        <v>0</v>
      </c>
      <c r="U9" s="30">
        <f>+'15-8'!U9+'15-13'!U9</f>
        <v>0</v>
      </c>
      <c r="V9" s="30">
        <f>+'15-8'!V9+'15-13'!V9</f>
        <v>0</v>
      </c>
      <c r="W9" s="30">
        <f>+'15-8'!W9+'15-13'!W9</f>
        <v>0</v>
      </c>
      <c r="X9" s="30">
        <f>+'15-8'!X9+'15-13'!X9</f>
        <v>0</v>
      </c>
      <c r="Y9" s="30">
        <f>+'15-8'!Y9+'15-13'!Y9</f>
        <v>0</v>
      </c>
      <c r="Z9" s="30">
        <f>+'15-8'!Z9+'15-13'!Z9</f>
        <v>0</v>
      </c>
      <c r="AA9" s="30">
        <f>+'15-8'!AA9+'15-13'!AA9</f>
        <v>0</v>
      </c>
      <c r="AB9" s="30">
        <f>+'15-8'!AB9+'15-13'!AB9</f>
        <v>0</v>
      </c>
      <c r="AC9" s="30">
        <f>+'15-8'!AC9+'15-13'!AC9</f>
        <v>0</v>
      </c>
      <c r="AD9" s="30">
        <f>+'15-8'!AD9+'15-13'!AD9</f>
        <v>0</v>
      </c>
      <c r="AE9" s="30">
        <f>+'15-8'!AE9+'15-13'!AE9</f>
        <v>0</v>
      </c>
      <c r="AF9" s="30">
        <f>+'15-8'!AF9+'15-13'!AF9</f>
        <v>0</v>
      </c>
      <c r="AG9" s="19">
        <v>7000</v>
      </c>
    </row>
    <row r="10" spans="1:33" ht="29.25" customHeight="1">
      <c r="A10" s="15">
        <v>8000</v>
      </c>
      <c r="B10" s="58" t="s">
        <v>55</v>
      </c>
      <c r="C10" s="60"/>
      <c r="D10" s="59"/>
      <c r="E10" s="6">
        <f>+'15-8'!E10+'15-13'!E10</f>
        <v>0</v>
      </c>
      <c r="F10" s="30">
        <f>+'15-8'!F10+'15-13'!F10</f>
        <v>0</v>
      </c>
      <c r="G10" s="30">
        <f>+'15-8'!G10+'15-13'!G10</f>
        <v>0</v>
      </c>
      <c r="H10" s="30">
        <f>+'15-8'!H10+'15-13'!H10</f>
        <v>0</v>
      </c>
      <c r="I10" s="30">
        <f>+'15-8'!I10+'15-13'!I10</f>
        <v>0</v>
      </c>
      <c r="J10" s="30">
        <f>+'15-8'!J10+'15-13'!J10</f>
        <v>0</v>
      </c>
      <c r="K10" s="30">
        <f>+'15-8'!K10+'15-13'!K10</f>
        <v>0</v>
      </c>
      <c r="L10" s="30">
        <f>+'15-8'!L10+'15-13'!L10</f>
        <v>0</v>
      </c>
      <c r="M10" s="30">
        <f>+'15-8'!M10+'15-13'!M10</f>
        <v>0</v>
      </c>
      <c r="N10" s="30">
        <f>+'15-8'!N10+'15-13'!N10</f>
        <v>0</v>
      </c>
      <c r="O10" s="30">
        <f>+'15-8'!O10+'15-13'!O10</f>
        <v>0</v>
      </c>
      <c r="P10" s="30">
        <f>+'15-8'!P10+'15-13'!P10</f>
        <v>0</v>
      </c>
      <c r="Q10" s="30">
        <f>+'15-8'!Q10+'15-13'!Q10</f>
        <v>0</v>
      </c>
      <c r="R10" s="30">
        <f>+'15-8'!R10+'15-13'!R10</f>
        <v>0</v>
      </c>
      <c r="S10" s="30">
        <f>+'15-8'!S10+'15-13'!S10</f>
        <v>0</v>
      </c>
      <c r="T10" s="30">
        <f>+'15-8'!T10+'15-13'!T10</f>
        <v>0</v>
      </c>
      <c r="U10" s="30">
        <f>+'15-8'!U10+'15-13'!U10</f>
        <v>0</v>
      </c>
      <c r="V10" s="30">
        <f>+'15-8'!V10+'15-13'!V10</f>
        <v>0</v>
      </c>
      <c r="W10" s="30">
        <f>+'15-8'!W10+'15-13'!W10</f>
        <v>0</v>
      </c>
      <c r="X10" s="30">
        <f>+'15-8'!X10+'15-13'!X10</f>
        <v>0</v>
      </c>
      <c r="Y10" s="30">
        <f>+'15-8'!Y10+'15-13'!Y10</f>
        <v>0</v>
      </c>
      <c r="Z10" s="30">
        <f>+'15-8'!Z10+'15-13'!Z10</f>
        <v>0</v>
      </c>
      <c r="AA10" s="30">
        <f>+'15-8'!AA10+'15-13'!AA10</f>
        <v>0</v>
      </c>
      <c r="AB10" s="30">
        <f>+'15-8'!AB10+'15-13'!AB10</f>
        <v>0</v>
      </c>
      <c r="AC10" s="30">
        <f>+'15-8'!AC10+'15-13'!AC10</f>
        <v>0</v>
      </c>
      <c r="AD10" s="30">
        <f>+'15-8'!AD10+'15-13'!AD10</f>
        <v>0</v>
      </c>
      <c r="AE10" s="30">
        <f>+'15-8'!AE10+'15-13'!AE10</f>
        <v>0</v>
      </c>
      <c r="AF10" s="30">
        <f>+'15-8'!AF10+'15-13'!AF10</f>
        <v>0</v>
      </c>
      <c r="AG10" s="19">
        <v>8000</v>
      </c>
    </row>
    <row r="11" spans="1:33" ht="29.25" customHeight="1">
      <c r="A11" s="15">
        <v>9000</v>
      </c>
      <c r="B11" s="58" t="s">
        <v>56</v>
      </c>
      <c r="C11" s="60"/>
      <c r="D11" s="60"/>
      <c r="E11" s="6">
        <f>+'15-8'!E11+'15-13'!E11</f>
        <v>3590</v>
      </c>
      <c r="F11" s="30">
        <f>+'15-8'!F11+'15-13'!F11</f>
        <v>1</v>
      </c>
      <c r="G11" s="30">
        <f>+'15-8'!G11+'15-13'!G11</f>
        <v>2</v>
      </c>
      <c r="H11" s="30">
        <f>+'15-8'!H11+'15-13'!H11</f>
        <v>0</v>
      </c>
      <c r="I11" s="30">
        <f>+'15-8'!I11+'15-13'!I11</f>
        <v>0</v>
      </c>
      <c r="J11" s="30">
        <f>+'15-8'!J11+'15-13'!J11</f>
        <v>0</v>
      </c>
      <c r="K11" s="30">
        <f>+'15-8'!K11+'15-13'!K11</f>
        <v>3</v>
      </c>
      <c r="L11" s="30">
        <f>+'15-8'!L11+'15-13'!L11</f>
        <v>1</v>
      </c>
      <c r="M11" s="30">
        <f>+'15-8'!M11+'15-13'!M11</f>
        <v>0</v>
      </c>
      <c r="N11" s="30">
        <f>+'15-8'!N11+'15-13'!N11</f>
        <v>1</v>
      </c>
      <c r="O11" s="30">
        <f>+'15-8'!O11+'15-13'!O11</f>
        <v>3</v>
      </c>
      <c r="P11" s="30">
        <f>+'15-8'!P11+'15-13'!P11</f>
        <v>6</v>
      </c>
      <c r="Q11" s="30">
        <f>+'15-8'!Q11+'15-13'!Q11</f>
        <v>9</v>
      </c>
      <c r="R11" s="30">
        <f>+'15-8'!R11+'15-13'!R11</f>
        <v>6</v>
      </c>
      <c r="S11" s="30">
        <f>+'15-8'!S11+'15-13'!S11</f>
        <v>19</v>
      </c>
      <c r="T11" s="30">
        <f>+'15-8'!T11+'15-13'!T11</f>
        <v>43</v>
      </c>
      <c r="U11" s="30">
        <f>+'15-8'!U11+'15-13'!U11</f>
        <v>78</v>
      </c>
      <c r="V11" s="30">
        <f>+'15-8'!V11+'15-13'!V11</f>
        <v>94</v>
      </c>
      <c r="W11" s="30">
        <f>+'15-8'!W11+'15-13'!W11</f>
        <v>110</v>
      </c>
      <c r="X11" s="30">
        <f>+'15-8'!X11+'15-13'!X11</f>
        <v>192</v>
      </c>
      <c r="Y11" s="30">
        <f>+'15-8'!Y11+'15-13'!Y11</f>
        <v>353</v>
      </c>
      <c r="Z11" s="30">
        <f>+'15-8'!Z11+'15-13'!Z11</f>
        <v>536</v>
      </c>
      <c r="AA11" s="30">
        <f>+'15-8'!AA11+'15-13'!AA11</f>
        <v>669</v>
      </c>
      <c r="AB11" s="30">
        <f>+'15-8'!AB11+'15-13'!AB11</f>
        <v>753</v>
      </c>
      <c r="AC11" s="30">
        <f>+'15-8'!AC11+'15-13'!AC11</f>
        <v>507</v>
      </c>
      <c r="AD11" s="30">
        <f>+'15-8'!AD11+'15-13'!AD11</f>
        <v>170</v>
      </c>
      <c r="AE11" s="30">
        <f>+'15-8'!AE11+'15-13'!AE11</f>
        <v>37</v>
      </c>
      <c r="AF11" s="30">
        <f>+'15-8'!AF11+'15-13'!AF11</f>
        <v>0</v>
      </c>
      <c r="AG11" s="19">
        <v>9000</v>
      </c>
    </row>
    <row r="12" spans="1:33" ht="29.25" customHeight="1">
      <c r="A12" s="15">
        <v>9100</v>
      </c>
      <c r="B12" s="33"/>
      <c r="C12" s="58" t="s">
        <v>106</v>
      </c>
      <c r="D12" s="59"/>
      <c r="E12" s="6">
        <f>+'15-8'!E12+'15-13'!E12</f>
        <v>88</v>
      </c>
      <c r="F12" s="30">
        <f>+'15-8'!F12+'15-13'!F12</f>
        <v>0</v>
      </c>
      <c r="G12" s="30">
        <f>+'15-8'!G12+'15-13'!G12</f>
        <v>0</v>
      </c>
      <c r="H12" s="30">
        <f>+'15-8'!H12+'15-13'!H12</f>
        <v>0</v>
      </c>
      <c r="I12" s="30">
        <f>+'15-8'!I12+'15-13'!I12</f>
        <v>0</v>
      </c>
      <c r="J12" s="30">
        <f>+'15-8'!J12+'15-13'!J12</f>
        <v>0</v>
      </c>
      <c r="K12" s="30">
        <f>+'15-8'!K12+'15-13'!K12</f>
        <v>0</v>
      </c>
      <c r="L12" s="30">
        <f>+'15-8'!L12+'15-13'!L12</f>
        <v>0</v>
      </c>
      <c r="M12" s="30">
        <f>+'15-8'!M12+'15-13'!M12</f>
        <v>0</v>
      </c>
      <c r="N12" s="30">
        <f>+'15-8'!N12+'15-13'!N12</f>
        <v>0</v>
      </c>
      <c r="O12" s="30">
        <f>+'15-8'!O12+'15-13'!O12</f>
        <v>0</v>
      </c>
      <c r="P12" s="30">
        <f>+'15-8'!P12+'15-13'!P12</f>
        <v>0</v>
      </c>
      <c r="Q12" s="30">
        <f>+'15-8'!Q12+'15-13'!Q12</f>
        <v>0</v>
      </c>
      <c r="R12" s="30">
        <f>+'15-8'!R12+'15-13'!R12</f>
        <v>0</v>
      </c>
      <c r="S12" s="30">
        <f>+'15-8'!S12+'15-13'!S12</f>
        <v>2</v>
      </c>
      <c r="T12" s="30">
        <f>+'15-8'!T12+'15-13'!T12</f>
        <v>0</v>
      </c>
      <c r="U12" s="30">
        <f>+'15-8'!U12+'15-13'!U12</f>
        <v>1</v>
      </c>
      <c r="V12" s="30">
        <f>+'15-8'!V12+'15-13'!V12</f>
        <v>1</v>
      </c>
      <c r="W12" s="30">
        <f>+'15-8'!W12+'15-13'!W12</f>
        <v>3</v>
      </c>
      <c r="X12" s="30">
        <f>+'15-8'!X12+'15-13'!X12</f>
        <v>7</v>
      </c>
      <c r="Y12" s="30">
        <f>+'15-8'!Y12+'15-13'!Y12</f>
        <v>5</v>
      </c>
      <c r="Z12" s="30">
        <f>+'15-8'!Z12+'15-13'!Z12</f>
        <v>4</v>
      </c>
      <c r="AA12" s="30">
        <f>+'15-8'!AA12+'15-13'!AA12</f>
        <v>11</v>
      </c>
      <c r="AB12" s="30">
        <f>+'15-8'!AB12+'15-13'!AB12</f>
        <v>29</v>
      </c>
      <c r="AC12" s="30">
        <f>+'15-8'!AC12+'15-13'!AC12</f>
        <v>21</v>
      </c>
      <c r="AD12" s="30">
        <f>+'15-8'!AD12+'15-13'!AD12</f>
        <v>2</v>
      </c>
      <c r="AE12" s="30">
        <f>+'15-8'!AE12+'15-13'!AE12</f>
        <v>2</v>
      </c>
      <c r="AF12" s="30">
        <f>+'15-8'!AF12+'15-13'!AF12</f>
        <v>0</v>
      </c>
      <c r="AG12" s="19">
        <v>9100</v>
      </c>
    </row>
    <row r="13" spans="1:33" ht="29.25" customHeight="1">
      <c r="A13" s="15">
        <v>9101</v>
      </c>
      <c r="B13" s="33"/>
      <c r="C13" s="33"/>
      <c r="D13" s="33" t="s">
        <v>107</v>
      </c>
      <c r="E13" s="6">
        <f>+'15-8'!E13+'15-13'!E13</f>
        <v>55</v>
      </c>
      <c r="F13" s="30">
        <f>+'15-8'!F13+'15-13'!F13</f>
        <v>0</v>
      </c>
      <c r="G13" s="30">
        <f>+'15-8'!G13+'15-13'!G13</f>
        <v>0</v>
      </c>
      <c r="H13" s="30">
        <f>+'15-8'!H13+'15-13'!H13</f>
        <v>0</v>
      </c>
      <c r="I13" s="30">
        <f>+'15-8'!I13+'15-13'!I13</f>
        <v>0</v>
      </c>
      <c r="J13" s="30">
        <f>+'15-8'!J13+'15-13'!J13</f>
        <v>0</v>
      </c>
      <c r="K13" s="30">
        <f>+'15-8'!K13+'15-13'!K13</f>
        <v>0</v>
      </c>
      <c r="L13" s="30">
        <f>+'15-8'!L13+'15-13'!L13</f>
        <v>0</v>
      </c>
      <c r="M13" s="30">
        <f>+'15-8'!M13+'15-13'!M13</f>
        <v>0</v>
      </c>
      <c r="N13" s="30">
        <f>+'15-8'!N13+'15-13'!N13</f>
        <v>0</v>
      </c>
      <c r="O13" s="30">
        <f>+'15-8'!O13+'15-13'!O13</f>
        <v>0</v>
      </c>
      <c r="P13" s="30">
        <f>+'15-8'!P13+'15-13'!P13</f>
        <v>0</v>
      </c>
      <c r="Q13" s="30">
        <f>+'15-8'!Q13+'15-13'!Q13</f>
        <v>0</v>
      </c>
      <c r="R13" s="30">
        <f>+'15-8'!R13+'15-13'!R13</f>
        <v>0</v>
      </c>
      <c r="S13" s="30">
        <f>+'15-8'!S13+'15-13'!S13</f>
        <v>1</v>
      </c>
      <c r="T13" s="30">
        <f>+'15-8'!T13+'15-13'!T13</f>
        <v>0</v>
      </c>
      <c r="U13" s="30">
        <f>+'15-8'!U13+'15-13'!U13</f>
        <v>1</v>
      </c>
      <c r="V13" s="30">
        <f>+'15-8'!V13+'15-13'!V13</f>
        <v>1</v>
      </c>
      <c r="W13" s="30">
        <f>+'15-8'!W13+'15-13'!W13</f>
        <v>2</v>
      </c>
      <c r="X13" s="30">
        <f>+'15-8'!X13+'15-13'!X13</f>
        <v>4</v>
      </c>
      <c r="Y13" s="30">
        <f>+'15-8'!Y13+'15-13'!Y13</f>
        <v>2</v>
      </c>
      <c r="Z13" s="30">
        <f>+'15-8'!Z13+'15-13'!Z13</f>
        <v>3</v>
      </c>
      <c r="AA13" s="30">
        <f>+'15-8'!AA13+'15-13'!AA13</f>
        <v>8</v>
      </c>
      <c r="AB13" s="30">
        <f>+'15-8'!AB13+'15-13'!AB13</f>
        <v>23</v>
      </c>
      <c r="AC13" s="30">
        <f>+'15-8'!AC13+'15-13'!AC13</f>
        <v>9</v>
      </c>
      <c r="AD13" s="30">
        <f>+'15-8'!AD13+'15-13'!AD13</f>
        <v>0</v>
      </c>
      <c r="AE13" s="30">
        <f>+'15-8'!AE13+'15-13'!AE13</f>
        <v>1</v>
      </c>
      <c r="AF13" s="30">
        <f>+'15-8'!AF13+'15-13'!AF13</f>
        <v>0</v>
      </c>
      <c r="AG13" s="19">
        <v>9101</v>
      </c>
    </row>
    <row r="14" spans="1:33" ht="29.25" customHeight="1">
      <c r="A14" s="32">
        <v>9102</v>
      </c>
      <c r="B14" s="33"/>
      <c r="C14" s="33"/>
      <c r="D14" s="37" t="s">
        <v>108</v>
      </c>
      <c r="E14" s="6">
        <f>+'15-8'!E14+'15-13'!E14</f>
        <v>33</v>
      </c>
      <c r="F14" s="30">
        <f>+'15-8'!F14+'15-13'!F14</f>
        <v>0</v>
      </c>
      <c r="G14" s="30">
        <f>+'15-8'!G14+'15-13'!G14</f>
        <v>0</v>
      </c>
      <c r="H14" s="30">
        <f>+'15-8'!H14+'15-13'!H14</f>
        <v>0</v>
      </c>
      <c r="I14" s="30">
        <f>+'15-8'!I14+'15-13'!I14</f>
        <v>0</v>
      </c>
      <c r="J14" s="30">
        <f>+'15-8'!J14+'15-13'!J14</f>
        <v>0</v>
      </c>
      <c r="K14" s="30">
        <f>+'15-8'!K14+'15-13'!K14</f>
        <v>0</v>
      </c>
      <c r="L14" s="30">
        <f>+'15-8'!L14+'15-13'!L14</f>
        <v>0</v>
      </c>
      <c r="M14" s="30">
        <f>+'15-8'!M14+'15-13'!M14</f>
        <v>0</v>
      </c>
      <c r="N14" s="30">
        <f>+'15-8'!N14+'15-13'!N14</f>
        <v>0</v>
      </c>
      <c r="O14" s="30">
        <f>+'15-8'!O14+'15-13'!O14</f>
        <v>0</v>
      </c>
      <c r="P14" s="30">
        <f>+'15-8'!P14+'15-13'!P14</f>
        <v>0</v>
      </c>
      <c r="Q14" s="30">
        <f>+'15-8'!Q14+'15-13'!Q14</f>
        <v>0</v>
      </c>
      <c r="R14" s="30">
        <f>+'15-8'!R14+'15-13'!R14</f>
        <v>0</v>
      </c>
      <c r="S14" s="30">
        <f>+'15-8'!S14+'15-13'!S14</f>
        <v>1</v>
      </c>
      <c r="T14" s="30">
        <f>+'15-8'!T14+'15-13'!T14</f>
        <v>0</v>
      </c>
      <c r="U14" s="30">
        <f>+'15-8'!U14+'15-13'!U14</f>
        <v>0</v>
      </c>
      <c r="V14" s="30">
        <f>+'15-8'!V14+'15-13'!V14</f>
        <v>0</v>
      </c>
      <c r="W14" s="30">
        <f>+'15-8'!W14+'15-13'!W14</f>
        <v>1</v>
      </c>
      <c r="X14" s="30">
        <f>+'15-8'!X14+'15-13'!X14</f>
        <v>3</v>
      </c>
      <c r="Y14" s="30">
        <f>+'15-8'!Y14+'15-13'!Y14</f>
        <v>3</v>
      </c>
      <c r="Z14" s="30">
        <f>+'15-8'!Z14+'15-13'!Z14</f>
        <v>1</v>
      </c>
      <c r="AA14" s="30">
        <f>+'15-8'!AA14+'15-13'!AA14</f>
        <v>3</v>
      </c>
      <c r="AB14" s="30">
        <f>+'15-8'!AB14+'15-13'!AB14</f>
        <v>6</v>
      </c>
      <c r="AC14" s="30">
        <f>+'15-8'!AC14+'15-13'!AC14</f>
        <v>12</v>
      </c>
      <c r="AD14" s="30">
        <f>+'15-8'!AD14+'15-13'!AD14</f>
        <v>2</v>
      </c>
      <c r="AE14" s="30">
        <f>+'15-8'!AE14+'15-13'!AE14</f>
        <v>1</v>
      </c>
      <c r="AF14" s="30">
        <f>+'15-8'!AF14+'15-13'!AF14</f>
        <v>0</v>
      </c>
      <c r="AG14" s="19">
        <v>9102</v>
      </c>
    </row>
    <row r="15" spans="1:33" ht="29.25" customHeight="1">
      <c r="A15" s="15">
        <v>9200</v>
      </c>
      <c r="B15" s="33"/>
      <c r="C15" s="58" t="s">
        <v>113</v>
      </c>
      <c r="D15" s="59"/>
      <c r="E15" s="6">
        <f>+'15-8'!E15+'15-13'!E15</f>
        <v>1839</v>
      </c>
      <c r="F15" s="30">
        <f>+'15-8'!F15+'15-13'!F15</f>
        <v>1</v>
      </c>
      <c r="G15" s="30">
        <f>+'15-8'!G15+'15-13'!G15</f>
        <v>2</v>
      </c>
      <c r="H15" s="30">
        <f>+'15-8'!H15+'15-13'!H15</f>
        <v>0</v>
      </c>
      <c r="I15" s="30">
        <f>+'15-8'!I15+'15-13'!I15</f>
        <v>0</v>
      </c>
      <c r="J15" s="30">
        <f>+'15-8'!J15+'15-13'!J15</f>
        <v>0</v>
      </c>
      <c r="K15" s="30">
        <f>+'15-8'!K15+'15-13'!K15</f>
        <v>3</v>
      </c>
      <c r="L15" s="30">
        <f>+'15-8'!L15+'15-13'!L15</f>
        <v>1</v>
      </c>
      <c r="M15" s="30">
        <f>+'15-8'!M15+'15-13'!M15</f>
        <v>0</v>
      </c>
      <c r="N15" s="30">
        <f>+'15-8'!N15+'15-13'!N15</f>
        <v>1</v>
      </c>
      <c r="O15" s="30">
        <f>+'15-8'!O15+'15-13'!O15</f>
        <v>2</v>
      </c>
      <c r="P15" s="30">
        <f>+'15-8'!P15+'15-13'!P15</f>
        <v>6</v>
      </c>
      <c r="Q15" s="30">
        <f>+'15-8'!Q15+'15-13'!Q15</f>
        <v>8</v>
      </c>
      <c r="R15" s="30">
        <f>+'15-8'!R15+'15-13'!R15</f>
        <v>5</v>
      </c>
      <c r="S15" s="30">
        <f>+'15-8'!S15+'15-13'!S15</f>
        <v>6</v>
      </c>
      <c r="T15" s="30">
        <f>+'15-8'!T15+'15-13'!T15</f>
        <v>30</v>
      </c>
      <c r="U15" s="30">
        <f>+'15-8'!U15+'15-13'!U15</f>
        <v>50</v>
      </c>
      <c r="V15" s="30">
        <f>+'15-8'!V15+'15-13'!V15</f>
        <v>49</v>
      </c>
      <c r="W15" s="30">
        <f>+'15-8'!W15+'15-13'!W15</f>
        <v>60</v>
      </c>
      <c r="X15" s="30">
        <f>+'15-8'!X15+'15-13'!X15</f>
        <v>110</v>
      </c>
      <c r="Y15" s="30">
        <f>+'15-8'!Y15+'15-13'!Y15</f>
        <v>166</v>
      </c>
      <c r="Z15" s="30">
        <f>+'15-8'!Z15+'15-13'!Z15</f>
        <v>257</v>
      </c>
      <c r="AA15" s="30">
        <f>+'15-8'!AA15+'15-13'!AA15</f>
        <v>335</v>
      </c>
      <c r="AB15" s="30">
        <f>+'15-8'!AB15+'15-13'!AB15</f>
        <v>387</v>
      </c>
      <c r="AC15" s="30">
        <f>+'15-8'!AC15+'15-13'!AC15</f>
        <v>247</v>
      </c>
      <c r="AD15" s="30">
        <f>+'15-8'!AD15+'15-13'!AD15</f>
        <v>94</v>
      </c>
      <c r="AE15" s="30">
        <f>+'15-8'!AE15+'15-13'!AE15</f>
        <v>22</v>
      </c>
      <c r="AF15" s="30">
        <f>+'15-8'!AF15+'15-13'!AF15</f>
        <v>0</v>
      </c>
      <c r="AG15" s="19">
        <v>9200</v>
      </c>
    </row>
    <row r="16" spans="1:33" ht="29.25" customHeight="1">
      <c r="A16" s="15">
        <v>9201</v>
      </c>
      <c r="B16" s="33"/>
      <c r="C16" s="33"/>
      <c r="D16" s="33" t="s">
        <v>114</v>
      </c>
      <c r="E16" s="6">
        <f>+'15-8'!E16+'15-13'!E16</f>
        <v>26</v>
      </c>
      <c r="F16" s="30">
        <f>+'15-8'!F16+'15-13'!F16</f>
        <v>0</v>
      </c>
      <c r="G16" s="30">
        <f>+'15-8'!G16+'15-13'!G16</f>
        <v>0</v>
      </c>
      <c r="H16" s="30">
        <f>+'15-8'!H16+'15-13'!H16</f>
        <v>0</v>
      </c>
      <c r="I16" s="30">
        <f>+'15-8'!I16+'15-13'!I16</f>
        <v>0</v>
      </c>
      <c r="J16" s="30">
        <f>+'15-8'!J16+'15-13'!J16</f>
        <v>0</v>
      </c>
      <c r="K16" s="30">
        <f>+'15-8'!K16+'15-13'!K16</f>
        <v>0</v>
      </c>
      <c r="L16" s="30">
        <f>+'15-8'!L16+'15-13'!L16</f>
        <v>0</v>
      </c>
      <c r="M16" s="30">
        <f>+'15-8'!M16+'15-13'!M16</f>
        <v>0</v>
      </c>
      <c r="N16" s="30">
        <f>+'15-8'!N16+'15-13'!N16</f>
        <v>0</v>
      </c>
      <c r="O16" s="30">
        <f>+'15-8'!O16+'15-13'!O16</f>
        <v>0</v>
      </c>
      <c r="P16" s="30">
        <f>+'15-8'!P16+'15-13'!P16</f>
        <v>0</v>
      </c>
      <c r="Q16" s="30">
        <f>+'15-8'!Q16+'15-13'!Q16</f>
        <v>0</v>
      </c>
      <c r="R16" s="30">
        <f>+'15-8'!R16+'15-13'!R16</f>
        <v>0</v>
      </c>
      <c r="S16" s="30">
        <f>+'15-8'!S16+'15-13'!S16</f>
        <v>0</v>
      </c>
      <c r="T16" s="30">
        <f>+'15-8'!T16+'15-13'!T16</f>
        <v>0</v>
      </c>
      <c r="U16" s="30">
        <f>+'15-8'!U16+'15-13'!U16</f>
        <v>0</v>
      </c>
      <c r="V16" s="30">
        <f>+'15-8'!V16+'15-13'!V16</f>
        <v>0</v>
      </c>
      <c r="W16" s="30">
        <f>+'15-8'!W16+'15-13'!W16</f>
        <v>1</v>
      </c>
      <c r="X16" s="30">
        <f>+'15-8'!X16+'15-13'!X16</f>
        <v>2</v>
      </c>
      <c r="Y16" s="30">
        <f>+'15-8'!Y16+'15-13'!Y16</f>
        <v>1</v>
      </c>
      <c r="Z16" s="30">
        <f>+'15-8'!Z16+'15-13'!Z16</f>
        <v>6</v>
      </c>
      <c r="AA16" s="30">
        <f>+'15-8'!AA16+'15-13'!AA16</f>
        <v>3</v>
      </c>
      <c r="AB16" s="30">
        <f>+'15-8'!AB16+'15-13'!AB16</f>
        <v>7</v>
      </c>
      <c r="AC16" s="30">
        <f>+'15-8'!AC16+'15-13'!AC16</f>
        <v>5</v>
      </c>
      <c r="AD16" s="30">
        <f>+'15-8'!AD16+'15-13'!AD16</f>
        <v>1</v>
      </c>
      <c r="AE16" s="30">
        <f>+'15-8'!AE16+'15-13'!AE16</f>
        <v>0</v>
      </c>
      <c r="AF16" s="30">
        <f>+'15-8'!AF16+'15-13'!AF16</f>
        <v>0</v>
      </c>
      <c r="AG16" s="19">
        <v>9201</v>
      </c>
    </row>
    <row r="17" spans="1:33" ht="29.25" customHeight="1">
      <c r="A17" s="15">
        <v>9202</v>
      </c>
      <c r="B17" s="33"/>
      <c r="C17" s="33"/>
      <c r="D17" s="33" t="s">
        <v>115</v>
      </c>
      <c r="E17" s="6">
        <f>+'15-8'!E17+'15-13'!E17</f>
        <v>706</v>
      </c>
      <c r="F17" s="30">
        <f>+'15-8'!F17+'15-13'!F17</f>
        <v>0</v>
      </c>
      <c r="G17" s="30">
        <f>+'15-8'!G17+'15-13'!G17</f>
        <v>0</v>
      </c>
      <c r="H17" s="30">
        <f>+'15-8'!H17+'15-13'!H17</f>
        <v>0</v>
      </c>
      <c r="I17" s="30">
        <f>+'15-8'!I17+'15-13'!I17</f>
        <v>0</v>
      </c>
      <c r="J17" s="30">
        <f>+'15-8'!J17+'15-13'!J17</f>
        <v>0</v>
      </c>
      <c r="K17" s="30">
        <f>+'15-8'!K17+'15-13'!K17</f>
        <v>0</v>
      </c>
      <c r="L17" s="30">
        <f>+'15-8'!L17+'15-13'!L17</f>
        <v>0</v>
      </c>
      <c r="M17" s="30">
        <f>+'15-8'!M17+'15-13'!M17</f>
        <v>0</v>
      </c>
      <c r="N17" s="30">
        <f>+'15-8'!N17+'15-13'!N17</f>
        <v>0</v>
      </c>
      <c r="O17" s="30">
        <f>+'15-8'!O17+'15-13'!O17</f>
        <v>1</v>
      </c>
      <c r="P17" s="30">
        <f>+'15-8'!P17+'15-13'!P17</f>
        <v>3</v>
      </c>
      <c r="Q17" s="30">
        <f>+'15-8'!Q17+'15-13'!Q17</f>
        <v>2</v>
      </c>
      <c r="R17" s="30">
        <f>+'15-8'!R17+'15-13'!R17</f>
        <v>4</v>
      </c>
      <c r="S17" s="30">
        <f>+'15-8'!S17+'15-13'!S17</f>
        <v>3</v>
      </c>
      <c r="T17" s="30">
        <f>+'15-8'!T17+'15-13'!T17</f>
        <v>15</v>
      </c>
      <c r="U17" s="30">
        <f>+'15-8'!U17+'15-13'!U17</f>
        <v>20</v>
      </c>
      <c r="V17" s="30">
        <f>+'15-8'!V17+'15-13'!V17</f>
        <v>22</v>
      </c>
      <c r="W17" s="30">
        <f>+'15-8'!W17+'15-13'!W17</f>
        <v>30</v>
      </c>
      <c r="X17" s="30">
        <f>+'15-8'!X17+'15-13'!X17</f>
        <v>58</v>
      </c>
      <c r="Y17" s="30">
        <f>+'15-8'!Y17+'15-13'!Y17</f>
        <v>83</v>
      </c>
      <c r="Z17" s="30">
        <f>+'15-8'!Z17+'15-13'!Z17</f>
        <v>103</v>
      </c>
      <c r="AA17" s="30">
        <f>+'15-8'!AA17+'15-13'!AA17</f>
        <v>141</v>
      </c>
      <c r="AB17" s="30">
        <f>+'15-8'!AB17+'15-13'!AB17</f>
        <v>134</v>
      </c>
      <c r="AC17" s="30">
        <f>+'15-8'!AC17+'15-13'!AC17</f>
        <v>63</v>
      </c>
      <c r="AD17" s="30">
        <f>+'15-8'!AD17+'15-13'!AD17</f>
        <v>20</v>
      </c>
      <c r="AE17" s="30">
        <f>+'15-8'!AE17+'15-13'!AE17</f>
        <v>4</v>
      </c>
      <c r="AF17" s="30">
        <f>+'15-8'!AF17+'15-13'!AF17</f>
        <v>0</v>
      </c>
      <c r="AG17" s="19">
        <v>9202</v>
      </c>
    </row>
    <row r="18" spans="1:33" ht="29.25" customHeight="1">
      <c r="A18" s="15">
        <v>9203</v>
      </c>
      <c r="B18" s="33"/>
      <c r="C18" s="33"/>
      <c r="D18" s="33" t="s">
        <v>116</v>
      </c>
      <c r="E18" s="6">
        <f>+'15-8'!E18+'15-13'!E18</f>
        <v>259</v>
      </c>
      <c r="F18" s="30">
        <f>+'15-8'!F18+'15-13'!F18</f>
        <v>0</v>
      </c>
      <c r="G18" s="30">
        <f>+'15-8'!G18+'15-13'!G18</f>
        <v>0</v>
      </c>
      <c r="H18" s="30">
        <f>+'15-8'!H18+'15-13'!H18</f>
        <v>0</v>
      </c>
      <c r="I18" s="30">
        <f>+'15-8'!I18+'15-13'!I18</f>
        <v>0</v>
      </c>
      <c r="J18" s="30">
        <f>+'15-8'!J18+'15-13'!J18</f>
        <v>0</v>
      </c>
      <c r="K18" s="30">
        <f>+'15-8'!K18+'15-13'!K18</f>
        <v>0</v>
      </c>
      <c r="L18" s="30">
        <f>+'15-8'!L18+'15-13'!L18</f>
        <v>0</v>
      </c>
      <c r="M18" s="30">
        <f>+'15-8'!M18+'15-13'!M18</f>
        <v>0</v>
      </c>
      <c r="N18" s="30">
        <f>+'15-8'!N18+'15-13'!N18</f>
        <v>0</v>
      </c>
      <c r="O18" s="30">
        <f>+'15-8'!O18+'15-13'!O18</f>
        <v>0</v>
      </c>
      <c r="P18" s="30">
        <f>+'15-8'!P18+'15-13'!P18</f>
        <v>0</v>
      </c>
      <c r="Q18" s="30">
        <f>+'15-8'!Q18+'15-13'!Q18</f>
        <v>0</v>
      </c>
      <c r="R18" s="30">
        <f>+'15-8'!R18+'15-13'!R18</f>
        <v>1</v>
      </c>
      <c r="S18" s="30">
        <f>+'15-8'!S18+'15-13'!S18</f>
        <v>0</v>
      </c>
      <c r="T18" s="30">
        <f>+'15-8'!T18+'15-13'!T18</f>
        <v>2</v>
      </c>
      <c r="U18" s="30">
        <f>+'15-8'!U18+'15-13'!U18</f>
        <v>3</v>
      </c>
      <c r="V18" s="30">
        <f>+'15-8'!V18+'15-13'!V18</f>
        <v>10</v>
      </c>
      <c r="W18" s="30">
        <f>+'15-8'!W18+'15-13'!W18</f>
        <v>9</v>
      </c>
      <c r="X18" s="30">
        <f>+'15-8'!X18+'15-13'!X18</f>
        <v>13</v>
      </c>
      <c r="Y18" s="30">
        <f>+'15-8'!Y18+'15-13'!Y18</f>
        <v>23</v>
      </c>
      <c r="Z18" s="30">
        <f>+'15-8'!Z18+'15-13'!Z18</f>
        <v>32</v>
      </c>
      <c r="AA18" s="30">
        <f>+'15-8'!AA18+'15-13'!AA18</f>
        <v>44</v>
      </c>
      <c r="AB18" s="30">
        <f>+'15-8'!AB18+'15-13'!AB18</f>
        <v>73</v>
      </c>
      <c r="AC18" s="30">
        <f>+'15-8'!AC18+'15-13'!AC18</f>
        <v>33</v>
      </c>
      <c r="AD18" s="30">
        <f>+'15-8'!AD18+'15-13'!AD18</f>
        <v>14</v>
      </c>
      <c r="AE18" s="30">
        <f>+'15-8'!AE18+'15-13'!AE18</f>
        <v>2</v>
      </c>
      <c r="AF18" s="30">
        <f>+'15-8'!AF18+'15-13'!AF18</f>
        <v>0</v>
      </c>
      <c r="AG18" s="19">
        <v>9203</v>
      </c>
    </row>
    <row r="19" spans="1:33" ht="29.25" customHeight="1">
      <c r="A19" s="15">
        <v>9204</v>
      </c>
      <c r="B19" s="33"/>
      <c r="C19" s="33"/>
      <c r="D19" s="33" t="s">
        <v>117</v>
      </c>
      <c r="E19" s="6">
        <f>+'15-8'!E19+'15-13'!E19</f>
        <v>88</v>
      </c>
      <c r="F19" s="30">
        <f>+'15-8'!F19+'15-13'!F19</f>
        <v>0</v>
      </c>
      <c r="G19" s="30">
        <f>+'15-8'!G19+'15-13'!G19</f>
        <v>0</v>
      </c>
      <c r="H19" s="30">
        <f>+'15-8'!H19+'15-13'!H19</f>
        <v>0</v>
      </c>
      <c r="I19" s="30">
        <f>+'15-8'!I19+'15-13'!I19</f>
        <v>0</v>
      </c>
      <c r="J19" s="30">
        <f>+'15-8'!J19+'15-13'!J19</f>
        <v>0</v>
      </c>
      <c r="K19" s="30">
        <f>+'15-8'!K19+'15-13'!K19</f>
        <v>0</v>
      </c>
      <c r="L19" s="30">
        <f>+'15-8'!L19+'15-13'!L19</f>
        <v>0</v>
      </c>
      <c r="M19" s="30">
        <f>+'15-8'!M19+'15-13'!M19</f>
        <v>0</v>
      </c>
      <c r="N19" s="30">
        <f>+'15-8'!N19+'15-13'!N19</f>
        <v>0</v>
      </c>
      <c r="O19" s="30">
        <f>+'15-8'!O19+'15-13'!O19</f>
        <v>0</v>
      </c>
      <c r="P19" s="30">
        <f>+'15-8'!P19+'15-13'!P19</f>
        <v>0</v>
      </c>
      <c r="Q19" s="30">
        <f>+'15-8'!Q19+'15-13'!Q19</f>
        <v>1</v>
      </c>
      <c r="R19" s="30">
        <f>+'15-8'!R19+'15-13'!R19</f>
        <v>0</v>
      </c>
      <c r="S19" s="30">
        <f>+'15-8'!S19+'15-13'!S19</f>
        <v>0</v>
      </c>
      <c r="T19" s="30">
        <f>+'15-8'!T19+'15-13'!T19</f>
        <v>0</v>
      </c>
      <c r="U19" s="30">
        <f>+'15-8'!U19+'15-13'!U19</f>
        <v>0</v>
      </c>
      <c r="V19" s="30">
        <f>+'15-8'!V19+'15-13'!V19</f>
        <v>0</v>
      </c>
      <c r="W19" s="30">
        <f>+'15-8'!W19+'15-13'!W19</f>
        <v>2</v>
      </c>
      <c r="X19" s="30">
        <f>+'15-8'!X19+'15-13'!X19</f>
        <v>3</v>
      </c>
      <c r="Y19" s="30">
        <f>+'15-8'!Y19+'15-13'!Y19</f>
        <v>5</v>
      </c>
      <c r="Z19" s="30">
        <f>+'15-8'!Z19+'15-13'!Z19</f>
        <v>11</v>
      </c>
      <c r="AA19" s="30">
        <f>+'15-8'!AA19+'15-13'!AA19</f>
        <v>16</v>
      </c>
      <c r="AB19" s="30">
        <f>+'15-8'!AB19+'15-13'!AB19</f>
        <v>20</v>
      </c>
      <c r="AC19" s="30">
        <f>+'15-8'!AC19+'15-13'!AC19</f>
        <v>20</v>
      </c>
      <c r="AD19" s="30">
        <f>+'15-8'!AD19+'15-13'!AD19</f>
        <v>9</v>
      </c>
      <c r="AE19" s="30">
        <f>+'15-8'!AE19+'15-13'!AE19</f>
        <v>1</v>
      </c>
      <c r="AF19" s="30">
        <f>+'15-8'!AF19+'15-13'!AF19</f>
        <v>0</v>
      </c>
      <c r="AG19" s="19">
        <v>9204</v>
      </c>
    </row>
    <row r="20" spans="1:33" ht="29.25" customHeight="1">
      <c r="A20" s="15">
        <v>9205</v>
      </c>
      <c r="B20" s="33"/>
      <c r="C20" s="33"/>
      <c r="D20" s="33" t="s">
        <v>142</v>
      </c>
      <c r="E20" s="6">
        <f>+'15-8'!E20+'15-13'!E20</f>
        <v>37</v>
      </c>
      <c r="F20" s="30">
        <f>+'15-8'!F20+'15-13'!F20</f>
        <v>1</v>
      </c>
      <c r="G20" s="30">
        <f>+'15-8'!G20+'15-13'!G20</f>
        <v>0</v>
      </c>
      <c r="H20" s="30">
        <f>+'15-8'!H20+'15-13'!H20</f>
        <v>0</v>
      </c>
      <c r="I20" s="30">
        <f>+'15-8'!I20+'15-13'!I20</f>
        <v>0</v>
      </c>
      <c r="J20" s="30">
        <f>+'15-8'!J20+'15-13'!J20</f>
        <v>0</v>
      </c>
      <c r="K20" s="30">
        <f>+'15-8'!K20+'15-13'!K20</f>
        <v>1</v>
      </c>
      <c r="L20" s="30">
        <f>+'15-8'!L20+'15-13'!L20</f>
        <v>0</v>
      </c>
      <c r="M20" s="30">
        <f>+'15-8'!M20+'15-13'!M20</f>
        <v>0</v>
      </c>
      <c r="N20" s="30">
        <f>+'15-8'!N20+'15-13'!N20</f>
        <v>0</v>
      </c>
      <c r="O20" s="30">
        <f>+'15-8'!O20+'15-13'!O20</f>
        <v>0</v>
      </c>
      <c r="P20" s="30">
        <f>+'15-8'!P20+'15-13'!P20</f>
        <v>0</v>
      </c>
      <c r="Q20" s="30">
        <f>+'15-8'!Q20+'15-13'!Q20</f>
        <v>1</v>
      </c>
      <c r="R20" s="30">
        <f>+'15-8'!R20+'15-13'!R20</f>
        <v>0</v>
      </c>
      <c r="S20" s="30">
        <f>+'15-8'!S20+'15-13'!S20</f>
        <v>0</v>
      </c>
      <c r="T20" s="30">
        <f>+'15-8'!T20+'15-13'!T20</f>
        <v>1</v>
      </c>
      <c r="U20" s="30">
        <f>+'15-8'!U20+'15-13'!U20</f>
        <v>1</v>
      </c>
      <c r="V20" s="30">
        <f>+'15-8'!V20+'15-13'!V20</f>
        <v>1</v>
      </c>
      <c r="W20" s="30">
        <f>+'15-8'!W20+'15-13'!W20</f>
        <v>1</v>
      </c>
      <c r="X20" s="30">
        <f>+'15-8'!X20+'15-13'!X20</f>
        <v>0</v>
      </c>
      <c r="Y20" s="30">
        <f>+'15-8'!Y20+'15-13'!Y20</f>
        <v>7</v>
      </c>
      <c r="Z20" s="30">
        <f>+'15-8'!Z20+'15-13'!Z20</f>
        <v>9</v>
      </c>
      <c r="AA20" s="30">
        <f>+'15-8'!AA20+'15-13'!AA20</f>
        <v>8</v>
      </c>
      <c r="AB20" s="30">
        <f>+'15-8'!AB20+'15-13'!AB20</f>
        <v>5</v>
      </c>
      <c r="AC20" s="30">
        <f>+'15-8'!AC20+'15-13'!AC20</f>
        <v>1</v>
      </c>
      <c r="AD20" s="30">
        <f>+'15-8'!AD20+'15-13'!AD20</f>
        <v>0</v>
      </c>
      <c r="AE20" s="30">
        <f>+'15-8'!AE20+'15-13'!AE20</f>
        <v>1</v>
      </c>
      <c r="AF20" s="30">
        <f>+'15-8'!AF20+'15-13'!AF20</f>
        <v>0</v>
      </c>
      <c r="AG20" s="19">
        <v>9205</v>
      </c>
    </row>
    <row r="21" spans="1:33" ht="29.25" customHeight="1">
      <c r="A21" s="15">
        <v>9206</v>
      </c>
      <c r="B21" s="33"/>
      <c r="C21" s="33"/>
      <c r="D21" s="33" t="s">
        <v>118</v>
      </c>
      <c r="E21" s="6">
        <f>+'15-8'!E21+'15-13'!E21</f>
        <v>171</v>
      </c>
      <c r="F21" s="30">
        <f>+'15-8'!F21+'15-13'!F21</f>
        <v>0</v>
      </c>
      <c r="G21" s="30">
        <f>+'15-8'!G21+'15-13'!G21</f>
        <v>1</v>
      </c>
      <c r="H21" s="30">
        <f>+'15-8'!H21+'15-13'!H21</f>
        <v>0</v>
      </c>
      <c r="I21" s="30">
        <f>+'15-8'!I21+'15-13'!I21</f>
        <v>0</v>
      </c>
      <c r="J21" s="30">
        <f>+'15-8'!J21+'15-13'!J21</f>
        <v>0</v>
      </c>
      <c r="K21" s="30">
        <f>+'15-8'!K21+'15-13'!K21</f>
        <v>1</v>
      </c>
      <c r="L21" s="30">
        <f>+'15-8'!L21+'15-13'!L21</f>
        <v>0</v>
      </c>
      <c r="M21" s="30">
        <f>+'15-8'!M21+'15-13'!M21</f>
        <v>0</v>
      </c>
      <c r="N21" s="30">
        <f>+'15-8'!N21+'15-13'!N21</f>
        <v>1</v>
      </c>
      <c r="O21" s="30">
        <f>+'15-8'!O21+'15-13'!O21</f>
        <v>0</v>
      </c>
      <c r="P21" s="30">
        <f>+'15-8'!P21+'15-13'!P21</f>
        <v>0</v>
      </c>
      <c r="Q21" s="30">
        <f>+'15-8'!Q21+'15-13'!Q21</f>
        <v>1</v>
      </c>
      <c r="R21" s="30">
        <f>+'15-8'!R21+'15-13'!R21</f>
        <v>0</v>
      </c>
      <c r="S21" s="30">
        <f>+'15-8'!S21+'15-13'!S21</f>
        <v>1</v>
      </c>
      <c r="T21" s="30">
        <f>+'15-8'!T21+'15-13'!T21</f>
        <v>3</v>
      </c>
      <c r="U21" s="30">
        <f>+'15-8'!U21+'15-13'!U21</f>
        <v>9</v>
      </c>
      <c r="V21" s="30">
        <f>+'15-8'!V21+'15-13'!V21</f>
        <v>5</v>
      </c>
      <c r="W21" s="30">
        <f>+'15-8'!W21+'15-13'!W21</f>
        <v>3</v>
      </c>
      <c r="X21" s="30">
        <f>+'15-8'!X21+'15-13'!X21</f>
        <v>6</v>
      </c>
      <c r="Y21" s="30">
        <f>+'15-8'!Y21+'15-13'!Y21</f>
        <v>13</v>
      </c>
      <c r="Z21" s="30">
        <f>+'15-8'!Z21+'15-13'!Z21</f>
        <v>21</v>
      </c>
      <c r="AA21" s="30">
        <f>+'15-8'!AA21+'15-13'!AA21</f>
        <v>29</v>
      </c>
      <c r="AB21" s="30">
        <f>+'15-8'!AB21+'15-13'!AB21</f>
        <v>31</v>
      </c>
      <c r="AC21" s="30">
        <f>+'15-8'!AC21+'15-13'!AC21</f>
        <v>35</v>
      </c>
      <c r="AD21" s="30">
        <f>+'15-8'!AD21+'15-13'!AD21</f>
        <v>11</v>
      </c>
      <c r="AE21" s="30">
        <f>+'15-8'!AE21+'15-13'!AE21</f>
        <v>1</v>
      </c>
      <c r="AF21" s="30">
        <f>+'15-8'!AF21+'15-13'!AF21</f>
        <v>0</v>
      </c>
      <c r="AG21" s="19">
        <v>9206</v>
      </c>
    </row>
    <row r="22" spans="1:33" ht="29.25" customHeight="1">
      <c r="A22" s="15">
        <v>9207</v>
      </c>
      <c r="B22" s="33"/>
      <c r="C22" s="33"/>
      <c r="D22" s="33" t="s">
        <v>141</v>
      </c>
      <c r="E22" s="6">
        <f>+'15-8'!E22+'15-13'!E22</f>
        <v>525</v>
      </c>
      <c r="F22" s="30">
        <f>+'15-8'!F22+'15-13'!F22</f>
        <v>0</v>
      </c>
      <c r="G22" s="30">
        <f>+'15-8'!G22+'15-13'!G22</f>
        <v>0</v>
      </c>
      <c r="H22" s="30">
        <f>+'15-8'!H22+'15-13'!H22</f>
        <v>0</v>
      </c>
      <c r="I22" s="30">
        <f>+'15-8'!I22+'15-13'!I22</f>
        <v>0</v>
      </c>
      <c r="J22" s="30">
        <f>+'15-8'!J22+'15-13'!J22</f>
        <v>0</v>
      </c>
      <c r="K22" s="30">
        <f>+'15-8'!K22+'15-13'!K22</f>
        <v>0</v>
      </c>
      <c r="L22" s="30">
        <f>+'15-8'!L22+'15-13'!L22</f>
        <v>0</v>
      </c>
      <c r="M22" s="30">
        <f>+'15-8'!M22+'15-13'!M22</f>
        <v>0</v>
      </c>
      <c r="N22" s="30">
        <f>+'15-8'!N22+'15-13'!N22</f>
        <v>0</v>
      </c>
      <c r="O22" s="30">
        <f>+'15-8'!O22+'15-13'!O22</f>
        <v>1</v>
      </c>
      <c r="P22" s="30">
        <f>+'15-8'!P22+'15-13'!P22</f>
        <v>3</v>
      </c>
      <c r="Q22" s="30">
        <f>+'15-8'!Q22+'15-13'!Q22</f>
        <v>3</v>
      </c>
      <c r="R22" s="30">
        <f>+'15-8'!R22+'15-13'!R22</f>
        <v>0</v>
      </c>
      <c r="S22" s="30">
        <f>+'15-8'!S22+'15-13'!S22</f>
        <v>1</v>
      </c>
      <c r="T22" s="30">
        <f>+'15-8'!T22+'15-13'!T22</f>
        <v>9</v>
      </c>
      <c r="U22" s="30">
        <f>+'15-8'!U22+'15-13'!U22</f>
        <v>13</v>
      </c>
      <c r="V22" s="30">
        <f>+'15-8'!V22+'15-13'!V22</f>
        <v>10</v>
      </c>
      <c r="W22" s="30">
        <f>+'15-8'!W22+'15-13'!W22</f>
        <v>14</v>
      </c>
      <c r="X22" s="30">
        <f>+'15-8'!X22+'15-13'!X22</f>
        <v>28</v>
      </c>
      <c r="Y22" s="30">
        <f>+'15-8'!Y22+'15-13'!Y22</f>
        <v>32</v>
      </c>
      <c r="Z22" s="30">
        <f>+'15-8'!Z22+'15-13'!Z22</f>
        <v>72</v>
      </c>
      <c r="AA22" s="30">
        <f>+'15-8'!AA22+'15-13'!AA22</f>
        <v>90</v>
      </c>
      <c r="AB22" s="30">
        <f>+'15-8'!AB22+'15-13'!AB22</f>
        <v>111</v>
      </c>
      <c r="AC22" s="30">
        <f>+'15-8'!AC22+'15-13'!AC22</f>
        <v>87</v>
      </c>
      <c r="AD22" s="30">
        <f>+'15-8'!AD22+'15-13'!AD22</f>
        <v>38</v>
      </c>
      <c r="AE22" s="30">
        <f>+'15-8'!AE22+'15-13'!AE22</f>
        <v>13</v>
      </c>
      <c r="AF22" s="30">
        <f>+'15-8'!AF22+'15-13'!AF22</f>
        <v>0</v>
      </c>
      <c r="AG22" s="19">
        <v>9207</v>
      </c>
    </row>
    <row r="23" spans="1:33" ht="29.25" customHeight="1">
      <c r="A23" s="15">
        <v>9208</v>
      </c>
      <c r="B23" s="33"/>
      <c r="C23" s="33"/>
      <c r="D23" s="33" t="s">
        <v>119</v>
      </c>
      <c r="E23" s="6">
        <f>+'15-8'!E23+'15-13'!E23</f>
        <v>27</v>
      </c>
      <c r="F23" s="30">
        <f>+'15-8'!F23+'15-13'!F23</f>
        <v>0</v>
      </c>
      <c r="G23" s="30">
        <f>+'15-8'!G23+'15-13'!G23</f>
        <v>1</v>
      </c>
      <c r="H23" s="30">
        <f>+'15-8'!H23+'15-13'!H23</f>
        <v>0</v>
      </c>
      <c r="I23" s="30">
        <f>+'15-8'!I23+'15-13'!I23</f>
        <v>0</v>
      </c>
      <c r="J23" s="30">
        <f>+'15-8'!J23+'15-13'!J23</f>
        <v>0</v>
      </c>
      <c r="K23" s="30">
        <f>+'15-8'!K23+'15-13'!K23</f>
        <v>1</v>
      </c>
      <c r="L23" s="30">
        <f>+'15-8'!L23+'15-13'!L23</f>
        <v>1</v>
      </c>
      <c r="M23" s="30">
        <f>+'15-8'!M23+'15-13'!M23</f>
        <v>0</v>
      </c>
      <c r="N23" s="30">
        <f>+'15-8'!N23+'15-13'!N23</f>
        <v>0</v>
      </c>
      <c r="O23" s="30">
        <f>+'15-8'!O23+'15-13'!O23</f>
        <v>0</v>
      </c>
      <c r="P23" s="30">
        <f>+'15-8'!P23+'15-13'!P23</f>
        <v>0</v>
      </c>
      <c r="Q23" s="30">
        <f>+'15-8'!Q23+'15-13'!Q23</f>
        <v>0</v>
      </c>
      <c r="R23" s="30">
        <f>+'15-8'!R23+'15-13'!R23</f>
        <v>0</v>
      </c>
      <c r="S23" s="30">
        <f>+'15-8'!S23+'15-13'!S23</f>
        <v>1</v>
      </c>
      <c r="T23" s="30">
        <f>+'15-8'!T23+'15-13'!T23</f>
        <v>0</v>
      </c>
      <c r="U23" s="30">
        <f>+'15-8'!U23+'15-13'!U23</f>
        <v>4</v>
      </c>
      <c r="V23" s="30">
        <f>+'15-8'!V23+'15-13'!V23</f>
        <v>1</v>
      </c>
      <c r="W23" s="30">
        <f>+'15-8'!W23+'15-13'!W23</f>
        <v>0</v>
      </c>
      <c r="X23" s="30">
        <f>+'15-8'!X23+'15-13'!X23</f>
        <v>0</v>
      </c>
      <c r="Y23" s="30">
        <f>+'15-8'!Y23+'15-13'!Y23</f>
        <v>2</v>
      </c>
      <c r="Z23" s="30">
        <f>+'15-8'!Z23+'15-13'!Z23</f>
        <v>3</v>
      </c>
      <c r="AA23" s="30">
        <f>+'15-8'!AA23+'15-13'!AA23</f>
        <v>4</v>
      </c>
      <c r="AB23" s="30">
        <f>+'15-8'!AB23+'15-13'!AB23</f>
        <v>6</v>
      </c>
      <c r="AC23" s="30">
        <f>+'15-8'!AC23+'15-13'!AC23</f>
        <v>3</v>
      </c>
      <c r="AD23" s="30">
        <f>+'15-8'!AD23+'15-13'!AD23</f>
        <v>1</v>
      </c>
      <c r="AE23" s="30">
        <f>+'15-8'!AE23+'15-13'!AE23</f>
        <v>0</v>
      </c>
      <c r="AF23" s="30">
        <f>+'15-8'!AF23+'15-13'!AF23</f>
        <v>0</v>
      </c>
      <c r="AG23" s="19">
        <v>9208</v>
      </c>
    </row>
    <row r="24" spans="1:33" ht="29.25" customHeight="1">
      <c r="A24" s="15">
        <v>9300</v>
      </c>
      <c r="B24" s="33"/>
      <c r="C24" s="58" t="s">
        <v>120</v>
      </c>
      <c r="D24" s="59"/>
      <c r="E24" s="6">
        <f>+'15-8'!E24+'15-13'!E24</f>
        <v>1515</v>
      </c>
      <c r="F24" s="30">
        <f>+'15-8'!F24+'15-13'!F24</f>
        <v>0</v>
      </c>
      <c r="G24" s="30">
        <f>+'15-8'!G24+'15-13'!G24</f>
        <v>0</v>
      </c>
      <c r="H24" s="30">
        <f>+'15-8'!H24+'15-13'!H24</f>
        <v>0</v>
      </c>
      <c r="I24" s="30">
        <f>+'15-8'!I24+'15-13'!I24</f>
        <v>0</v>
      </c>
      <c r="J24" s="30">
        <f>+'15-8'!J24+'15-13'!J24</f>
        <v>0</v>
      </c>
      <c r="K24" s="30">
        <f>+'15-8'!K24+'15-13'!K24</f>
        <v>0</v>
      </c>
      <c r="L24" s="30">
        <f>+'15-8'!L24+'15-13'!L24</f>
        <v>0</v>
      </c>
      <c r="M24" s="30">
        <f>+'15-8'!M24+'15-13'!M24</f>
        <v>0</v>
      </c>
      <c r="N24" s="30">
        <f>+'15-8'!N24+'15-13'!N24</f>
        <v>0</v>
      </c>
      <c r="O24" s="30">
        <f>+'15-8'!O24+'15-13'!O24</f>
        <v>1</v>
      </c>
      <c r="P24" s="30">
        <f>+'15-8'!P24+'15-13'!P24</f>
        <v>0</v>
      </c>
      <c r="Q24" s="30">
        <f>+'15-8'!Q24+'15-13'!Q24</f>
        <v>1</v>
      </c>
      <c r="R24" s="30">
        <f>+'15-8'!R24+'15-13'!R24</f>
        <v>1</v>
      </c>
      <c r="S24" s="30">
        <f>+'15-8'!S24+'15-13'!S24</f>
        <v>10</v>
      </c>
      <c r="T24" s="30">
        <f>+'15-8'!T24+'15-13'!T24</f>
        <v>12</v>
      </c>
      <c r="U24" s="30">
        <f>+'15-8'!U24+'15-13'!U24</f>
        <v>25</v>
      </c>
      <c r="V24" s="30">
        <f>+'15-8'!V24+'15-13'!V24</f>
        <v>39</v>
      </c>
      <c r="W24" s="30">
        <f>+'15-8'!W24+'15-13'!W24</f>
        <v>43</v>
      </c>
      <c r="X24" s="30">
        <f>+'15-8'!X24+'15-13'!X24</f>
        <v>68</v>
      </c>
      <c r="Y24" s="30">
        <f>+'15-8'!Y24+'15-13'!Y24</f>
        <v>159</v>
      </c>
      <c r="Z24" s="30">
        <f>+'15-8'!Z24+'15-13'!Z24</f>
        <v>245</v>
      </c>
      <c r="AA24" s="30">
        <f>+'15-8'!AA24+'15-13'!AA24</f>
        <v>296</v>
      </c>
      <c r="AB24" s="30">
        <f>+'15-8'!AB24+'15-13'!AB24</f>
        <v>314</v>
      </c>
      <c r="AC24" s="30">
        <f>+'15-8'!AC24+'15-13'!AC24</f>
        <v>221</v>
      </c>
      <c r="AD24" s="30">
        <f>+'15-8'!AD24+'15-13'!AD24</f>
        <v>68</v>
      </c>
      <c r="AE24" s="30">
        <f>+'15-8'!AE24+'15-13'!AE24</f>
        <v>12</v>
      </c>
      <c r="AF24" s="30">
        <f>+'15-8'!AF24+'15-13'!AF24</f>
        <v>0</v>
      </c>
      <c r="AG24" s="19">
        <v>9300</v>
      </c>
    </row>
    <row r="25" spans="1:33" ht="29.25" customHeight="1">
      <c r="A25" s="15">
        <v>9301</v>
      </c>
      <c r="B25" s="33"/>
      <c r="C25" s="33"/>
      <c r="D25" s="33" t="s">
        <v>121</v>
      </c>
      <c r="E25" s="6">
        <f>+'15-8'!E25+'15-13'!E25</f>
        <v>147</v>
      </c>
      <c r="F25" s="30">
        <f>+'15-8'!F25+'15-13'!F25</f>
        <v>0</v>
      </c>
      <c r="G25" s="30">
        <f>+'15-8'!G25+'15-13'!G25</f>
        <v>0</v>
      </c>
      <c r="H25" s="30">
        <f>+'15-8'!H25+'15-13'!H25</f>
        <v>0</v>
      </c>
      <c r="I25" s="30">
        <f>+'15-8'!I25+'15-13'!I25</f>
        <v>0</v>
      </c>
      <c r="J25" s="30">
        <f>+'15-8'!J25+'15-13'!J25</f>
        <v>0</v>
      </c>
      <c r="K25" s="30">
        <f>+'15-8'!K25+'15-13'!K25</f>
        <v>0</v>
      </c>
      <c r="L25" s="30">
        <f>+'15-8'!L25+'15-13'!L25</f>
        <v>0</v>
      </c>
      <c r="M25" s="30">
        <f>+'15-8'!M25+'15-13'!M25</f>
        <v>0</v>
      </c>
      <c r="N25" s="30">
        <f>+'15-8'!N25+'15-13'!N25</f>
        <v>0</v>
      </c>
      <c r="O25" s="30">
        <f>+'15-8'!O25+'15-13'!O25</f>
        <v>0</v>
      </c>
      <c r="P25" s="30">
        <f>+'15-8'!P25+'15-13'!P25</f>
        <v>0</v>
      </c>
      <c r="Q25" s="30">
        <f>+'15-8'!Q25+'15-13'!Q25</f>
        <v>0</v>
      </c>
      <c r="R25" s="30">
        <f>+'15-8'!R25+'15-13'!R25</f>
        <v>0</v>
      </c>
      <c r="S25" s="30">
        <f>+'15-8'!S25+'15-13'!S25</f>
        <v>6</v>
      </c>
      <c r="T25" s="30">
        <f>+'15-8'!T25+'15-13'!T25</f>
        <v>5</v>
      </c>
      <c r="U25" s="30">
        <f>+'15-8'!U25+'15-13'!U25</f>
        <v>7</v>
      </c>
      <c r="V25" s="30">
        <f>+'15-8'!V25+'15-13'!V25</f>
        <v>10</v>
      </c>
      <c r="W25" s="30">
        <f>+'15-8'!W25+'15-13'!W25</f>
        <v>10</v>
      </c>
      <c r="X25" s="30">
        <f>+'15-8'!X25+'15-13'!X25</f>
        <v>12</v>
      </c>
      <c r="Y25" s="30">
        <f>+'15-8'!Y25+'15-13'!Y25</f>
        <v>24</v>
      </c>
      <c r="Z25" s="30">
        <f>+'15-8'!Z25+'15-13'!Z25</f>
        <v>31</v>
      </c>
      <c r="AA25" s="30">
        <f>+'15-8'!AA25+'15-13'!AA25</f>
        <v>23</v>
      </c>
      <c r="AB25" s="30">
        <f>+'15-8'!AB25+'15-13'!AB25</f>
        <v>15</v>
      </c>
      <c r="AC25" s="30">
        <f>+'15-8'!AC25+'15-13'!AC25</f>
        <v>4</v>
      </c>
      <c r="AD25" s="30">
        <f>+'15-8'!AD25+'15-13'!AD25</f>
        <v>0</v>
      </c>
      <c r="AE25" s="30">
        <f>+'15-8'!AE25+'15-13'!AE25</f>
        <v>0</v>
      </c>
      <c r="AF25" s="30">
        <f>+'15-8'!AF25+'15-13'!AF25</f>
        <v>0</v>
      </c>
      <c r="AG25" s="19">
        <v>9301</v>
      </c>
    </row>
    <row r="26" spans="1:33" ht="29.25" customHeight="1">
      <c r="A26" s="15">
        <v>9302</v>
      </c>
      <c r="B26" s="33"/>
      <c r="C26" s="33"/>
      <c r="D26" s="33" t="s">
        <v>122</v>
      </c>
      <c r="E26" s="6">
        <f>+'15-8'!E26+'15-13'!E26</f>
        <v>351</v>
      </c>
      <c r="F26" s="30">
        <f>+'15-8'!F26+'15-13'!F26</f>
        <v>0</v>
      </c>
      <c r="G26" s="30">
        <f>+'15-8'!G26+'15-13'!G26</f>
        <v>0</v>
      </c>
      <c r="H26" s="30">
        <f>+'15-8'!H26+'15-13'!H26</f>
        <v>0</v>
      </c>
      <c r="I26" s="30">
        <f>+'15-8'!I26+'15-13'!I26</f>
        <v>0</v>
      </c>
      <c r="J26" s="30">
        <f>+'15-8'!J26+'15-13'!J26</f>
        <v>0</v>
      </c>
      <c r="K26" s="30">
        <f>+'15-8'!K26+'15-13'!K26</f>
        <v>0</v>
      </c>
      <c r="L26" s="30">
        <f>+'15-8'!L26+'15-13'!L26</f>
        <v>0</v>
      </c>
      <c r="M26" s="30">
        <f>+'15-8'!M26+'15-13'!M26</f>
        <v>0</v>
      </c>
      <c r="N26" s="30">
        <f>+'15-8'!N26+'15-13'!N26</f>
        <v>0</v>
      </c>
      <c r="O26" s="30">
        <f>+'15-8'!O26+'15-13'!O26</f>
        <v>1</v>
      </c>
      <c r="P26" s="30">
        <f>+'15-8'!P26+'15-13'!P26</f>
        <v>0</v>
      </c>
      <c r="Q26" s="30">
        <f>+'15-8'!Q26+'15-13'!Q26</f>
        <v>1</v>
      </c>
      <c r="R26" s="30">
        <f>+'15-8'!R26+'15-13'!R26</f>
        <v>1</v>
      </c>
      <c r="S26" s="30">
        <f>+'15-8'!S26+'15-13'!S26</f>
        <v>3</v>
      </c>
      <c r="T26" s="30">
        <f>+'15-8'!T26+'15-13'!T26</f>
        <v>6</v>
      </c>
      <c r="U26" s="30">
        <f>+'15-8'!U26+'15-13'!U26</f>
        <v>13</v>
      </c>
      <c r="V26" s="30">
        <f>+'15-8'!V26+'15-13'!V26</f>
        <v>21</v>
      </c>
      <c r="W26" s="30">
        <f>+'15-8'!W26+'15-13'!W26</f>
        <v>19</v>
      </c>
      <c r="X26" s="30">
        <f>+'15-8'!X26+'15-13'!X26</f>
        <v>23</v>
      </c>
      <c r="Y26" s="30">
        <f>+'15-8'!Y26+'15-13'!Y26</f>
        <v>48</v>
      </c>
      <c r="Z26" s="30">
        <f>+'15-8'!Z26+'15-13'!Z26</f>
        <v>63</v>
      </c>
      <c r="AA26" s="30">
        <f>+'15-8'!AA26+'15-13'!AA26</f>
        <v>63</v>
      </c>
      <c r="AB26" s="30">
        <f>+'15-8'!AB26+'15-13'!AB26</f>
        <v>59</v>
      </c>
      <c r="AC26" s="30">
        <f>+'15-8'!AC26+'15-13'!AC26</f>
        <v>27</v>
      </c>
      <c r="AD26" s="30">
        <f>+'15-8'!AD26+'15-13'!AD26</f>
        <v>2</v>
      </c>
      <c r="AE26" s="30">
        <f>+'15-8'!AE26+'15-13'!AE26</f>
        <v>1</v>
      </c>
      <c r="AF26" s="30">
        <f>+'15-8'!AF26+'15-13'!AF26</f>
        <v>0</v>
      </c>
      <c r="AG26" s="19">
        <v>9302</v>
      </c>
    </row>
    <row r="27" spans="1:33" ht="29.25" customHeight="1">
      <c r="A27" s="15">
        <v>9303</v>
      </c>
      <c r="B27" s="33"/>
      <c r="C27" s="33"/>
      <c r="D27" s="33" t="s">
        <v>140</v>
      </c>
      <c r="E27" s="6">
        <f>+'15-8'!E27+'15-13'!E27</f>
        <v>955</v>
      </c>
      <c r="F27" s="30">
        <f>+'15-8'!F27+'15-13'!F27</f>
        <v>0</v>
      </c>
      <c r="G27" s="30">
        <f>+'15-8'!G27+'15-13'!G27</f>
        <v>0</v>
      </c>
      <c r="H27" s="30">
        <f>+'15-8'!H27+'15-13'!H27</f>
        <v>0</v>
      </c>
      <c r="I27" s="30">
        <f>+'15-8'!I27+'15-13'!I27</f>
        <v>0</v>
      </c>
      <c r="J27" s="30">
        <f>+'15-8'!J27+'15-13'!J27</f>
        <v>0</v>
      </c>
      <c r="K27" s="30">
        <f>+'15-8'!K27+'15-13'!K27</f>
        <v>0</v>
      </c>
      <c r="L27" s="30">
        <f>+'15-8'!L27+'15-13'!L27</f>
        <v>0</v>
      </c>
      <c r="M27" s="30">
        <f>+'15-8'!M27+'15-13'!M27</f>
        <v>0</v>
      </c>
      <c r="N27" s="30">
        <f>+'15-8'!N27+'15-13'!N27</f>
        <v>0</v>
      </c>
      <c r="O27" s="30">
        <f>+'15-8'!O27+'15-13'!O27</f>
        <v>0</v>
      </c>
      <c r="P27" s="30">
        <f>+'15-8'!P27+'15-13'!P27</f>
        <v>0</v>
      </c>
      <c r="Q27" s="30">
        <f>+'15-8'!Q27+'15-13'!Q27</f>
        <v>0</v>
      </c>
      <c r="R27" s="30">
        <f>+'15-8'!R27+'15-13'!R27</f>
        <v>0</v>
      </c>
      <c r="S27" s="30">
        <f>+'15-8'!S27+'15-13'!S27</f>
        <v>0</v>
      </c>
      <c r="T27" s="30">
        <f>+'15-8'!T27+'15-13'!T27</f>
        <v>1</v>
      </c>
      <c r="U27" s="30">
        <f>+'15-8'!U27+'15-13'!U27</f>
        <v>3</v>
      </c>
      <c r="V27" s="30">
        <f>+'15-8'!V27+'15-13'!V27</f>
        <v>6</v>
      </c>
      <c r="W27" s="30">
        <f>+'15-8'!W27+'15-13'!W27</f>
        <v>12</v>
      </c>
      <c r="X27" s="30">
        <f>+'15-8'!X27+'15-13'!X27</f>
        <v>30</v>
      </c>
      <c r="Y27" s="30">
        <f>+'15-8'!Y27+'15-13'!Y27</f>
        <v>85</v>
      </c>
      <c r="Z27" s="30">
        <f>+'15-8'!Z27+'15-13'!Z27</f>
        <v>143</v>
      </c>
      <c r="AA27" s="30">
        <f>+'15-8'!AA27+'15-13'!AA27</f>
        <v>195</v>
      </c>
      <c r="AB27" s="30">
        <f>+'15-8'!AB27+'15-13'!AB27</f>
        <v>227</v>
      </c>
      <c r="AC27" s="30">
        <f>+'15-8'!AC27+'15-13'!AC27</f>
        <v>181</v>
      </c>
      <c r="AD27" s="30">
        <f>+'15-8'!AD27+'15-13'!AD27</f>
        <v>62</v>
      </c>
      <c r="AE27" s="30">
        <f>+'15-8'!AE27+'15-13'!AE27</f>
        <v>10</v>
      </c>
      <c r="AF27" s="30">
        <f>+'15-8'!AF27+'15-13'!AF27</f>
        <v>0</v>
      </c>
      <c r="AG27" s="19">
        <v>9303</v>
      </c>
    </row>
    <row r="28" spans="1:33" ht="29.25" customHeight="1">
      <c r="A28" s="15">
        <v>9304</v>
      </c>
      <c r="B28" s="33"/>
      <c r="C28" s="33"/>
      <c r="D28" s="33" t="s">
        <v>123</v>
      </c>
      <c r="E28" s="6">
        <f>+'15-8'!E28+'15-13'!E28</f>
        <v>62</v>
      </c>
      <c r="F28" s="30">
        <f>+'15-8'!F28+'15-13'!F28</f>
        <v>0</v>
      </c>
      <c r="G28" s="30">
        <f>+'15-8'!G28+'15-13'!G28</f>
        <v>0</v>
      </c>
      <c r="H28" s="30">
        <f>+'15-8'!H28+'15-13'!H28</f>
        <v>0</v>
      </c>
      <c r="I28" s="30">
        <f>+'15-8'!I28+'15-13'!I28</f>
        <v>0</v>
      </c>
      <c r="J28" s="30">
        <f>+'15-8'!J28+'15-13'!J28</f>
        <v>0</v>
      </c>
      <c r="K28" s="30">
        <f>+'15-8'!K28+'15-13'!K28</f>
        <v>0</v>
      </c>
      <c r="L28" s="30">
        <f>+'15-8'!L28+'15-13'!L28</f>
        <v>0</v>
      </c>
      <c r="M28" s="30">
        <f>+'15-8'!M28+'15-13'!M28</f>
        <v>0</v>
      </c>
      <c r="N28" s="30">
        <f>+'15-8'!N28+'15-13'!N28</f>
        <v>0</v>
      </c>
      <c r="O28" s="30">
        <f>+'15-8'!O28+'15-13'!O28</f>
        <v>0</v>
      </c>
      <c r="P28" s="30">
        <f>+'15-8'!P28+'15-13'!P28</f>
        <v>0</v>
      </c>
      <c r="Q28" s="30">
        <f>+'15-8'!Q28+'15-13'!Q28</f>
        <v>0</v>
      </c>
      <c r="R28" s="30">
        <f>+'15-8'!R28+'15-13'!R28</f>
        <v>0</v>
      </c>
      <c r="S28" s="30">
        <f>+'15-8'!S28+'15-13'!S28</f>
        <v>1</v>
      </c>
      <c r="T28" s="30">
        <f>+'15-8'!T28+'15-13'!T28</f>
        <v>0</v>
      </c>
      <c r="U28" s="30">
        <f>+'15-8'!U28+'15-13'!U28</f>
        <v>2</v>
      </c>
      <c r="V28" s="30">
        <f>+'15-8'!V28+'15-13'!V28</f>
        <v>2</v>
      </c>
      <c r="W28" s="30">
        <f>+'15-8'!W28+'15-13'!W28</f>
        <v>2</v>
      </c>
      <c r="X28" s="30">
        <f>+'15-8'!X28+'15-13'!X28</f>
        <v>3</v>
      </c>
      <c r="Y28" s="30">
        <f>+'15-8'!Y28+'15-13'!Y28</f>
        <v>2</v>
      </c>
      <c r="Z28" s="30">
        <f>+'15-8'!Z28+'15-13'!Z28</f>
        <v>8</v>
      </c>
      <c r="AA28" s="30">
        <f>+'15-8'!AA28+'15-13'!AA28</f>
        <v>15</v>
      </c>
      <c r="AB28" s="30">
        <f>+'15-8'!AB28+'15-13'!AB28</f>
        <v>13</v>
      </c>
      <c r="AC28" s="30">
        <f>+'15-8'!AC28+'15-13'!AC28</f>
        <v>9</v>
      </c>
      <c r="AD28" s="30">
        <f>+'15-8'!AD28+'15-13'!AD28</f>
        <v>4</v>
      </c>
      <c r="AE28" s="30">
        <f>+'15-8'!AE28+'15-13'!AE28</f>
        <v>1</v>
      </c>
      <c r="AF28" s="30">
        <f>+'15-8'!AF28+'15-13'!AF28</f>
        <v>0</v>
      </c>
      <c r="AG28" s="19">
        <v>9304</v>
      </c>
    </row>
    <row r="29" spans="1:33" ht="29.25" customHeight="1">
      <c r="A29" s="15">
        <v>9400</v>
      </c>
      <c r="B29" s="33"/>
      <c r="C29" s="58" t="s">
        <v>124</v>
      </c>
      <c r="D29" s="59"/>
      <c r="E29" s="6">
        <f>+'15-8'!E29+'15-13'!E29</f>
        <v>94</v>
      </c>
      <c r="F29" s="30">
        <f>+'15-8'!F29+'15-13'!F29</f>
        <v>0</v>
      </c>
      <c r="G29" s="30">
        <f>+'15-8'!G29+'15-13'!G29</f>
        <v>0</v>
      </c>
      <c r="H29" s="30">
        <f>+'15-8'!H29+'15-13'!H29</f>
        <v>0</v>
      </c>
      <c r="I29" s="30">
        <f>+'15-8'!I29+'15-13'!I29</f>
        <v>0</v>
      </c>
      <c r="J29" s="30">
        <f>+'15-8'!J29+'15-13'!J29</f>
        <v>0</v>
      </c>
      <c r="K29" s="30">
        <f>+'15-8'!K29+'15-13'!K29</f>
        <v>0</v>
      </c>
      <c r="L29" s="30">
        <f>+'15-8'!L29+'15-13'!L29</f>
        <v>0</v>
      </c>
      <c r="M29" s="30">
        <f>+'15-8'!M29+'15-13'!M29</f>
        <v>0</v>
      </c>
      <c r="N29" s="30">
        <f>+'15-8'!N29+'15-13'!N29</f>
        <v>0</v>
      </c>
      <c r="O29" s="30">
        <f>+'15-8'!O29+'15-13'!O29</f>
        <v>0</v>
      </c>
      <c r="P29" s="30">
        <f>+'15-8'!P29+'15-13'!P29</f>
        <v>0</v>
      </c>
      <c r="Q29" s="30">
        <f>+'15-8'!Q29+'15-13'!Q29</f>
        <v>0</v>
      </c>
      <c r="R29" s="30">
        <f>+'15-8'!R29+'15-13'!R29</f>
        <v>0</v>
      </c>
      <c r="S29" s="30">
        <f>+'15-8'!S29+'15-13'!S29</f>
        <v>1</v>
      </c>
      <c r="T29" s="30">
        <f>+'15-8'!T29+'15-13'!T29</f>
        <v>0</v>
      </c>
      <c r="U29" s="30">
        <f>+'15-8'!U29+'15-13'!U29</f>
        <v>1</v>
      </c>
      <c r="V29" s="30">
        <f>+'15-8'!V29+'15-13'!V29</f>
        <v>2</v>
      </c>
      <c r="W29" s="30">
        <f>+'15-8'!W29+'15-13'!W29</f>
        <v>1</v>
      </c>
      <c r="X29" s="30">
        <f>+'15-8'!X29+'15-13'!X29</f>
        <v>4</v>
      </c>
      <c r="Y29" s="30">
        <f>+'15-8'!Y29+'15-13'!Y29</f>
        <v>19</v>
      </c>
      <c r="Z29" s="30">
        <f>+'15-8'!Z29+'15-13'!Z29</f>
        <v>22</v>
      </c>
      <c r="AA29" s="30">
        <f>+'15-8'!AA29+'15-13'!AA29</f>
        <v>19</v>
      </c>
      <c r="AB29" s="30">
        <f>+'15-8'!AB29+'15-13'!AB29</f>
        <v>10</v>
      </c>
      <c r="AC29" s="30">
        <f>+'15-8'!AC29+'15-13'!AC29</f>
        <v>12</v>
      </c>
      <c r="AD29" s="30">
        <f>+'15-8'!AD29+'15-13'!AD29</f>
        <v>3</v>
      </c>
      <c r="AE29" s="30">
        <f>+'15-8'!AE29+'15-13'!AE29</f>
        <v>0</v>
      </c>
      <c r="AF29" s="30">
        <f>+'15-8'!AF29+'15-13'!AF29</f>
        <v>0</v>
      </c>
      <c r="AG29" s="19">
        <v>9400</v>
      </c>
    </row>
    <row r="30" spans="1:33" ht="29.25" customHeight="1">
      <c r="A30" s="15">
        <v>9500</v>
      </c>
      <c r="B30" s="33"/>
      <c r="C30" s="58" t="s">
        <v>125</v>
      </c>
      <c r="D30" s="59"/>
      <c r="E30" s="6">
        <f>+'15-8'!E30+'15-13'!E30</f>
        <v>54</v>
      </c>
      <c r="F30" s="30">
        <f>+'15-8'!F30+'15-13'!F30</f>
        <v>0</v>
      </c>
      <c r="G30" s="30">
        <f>+'15-8'!G30+'15-13'!G30</f>
        <v>0</v>
      </c>
      <c r="H30" s="30">
        <f>+'15-8'!H30+'15-13'!H30</f>
        <v>0</v>
      </c>
      <c r="I30" s="30">
        <f>+'15-8'!I30+'15-13'!I30</f>
        <v>0</v>
      </c>
      <c r="J30" s="30">
        <f>+'15-8'!J30+'15-13'!J30</f>
        <v>0</v>
      </c>
      <c r="K30" s="30">
        <f>+'15-8'!K30+'15-13'!K30</f>
        <v>0</v>
      </c>
      <c r="L30" s="30">
        <f>+'15-8'!L30+'15-13'!L30</f>
        <v>0</v>
      </c>
      <c r="M30" s="30">
        <f>+'15-8'!M30+'15-13'!M30</f>
        <v>0</v>
      </c>
      <c r="N30" s="30">
        <f>+'15-8'!N30+'15-13'!N30</f>
        <v>0</v>
      </c>
      <c r="O30" s="30">
        <f>+'15-8'!O30+'15-13'!O30</f>
        <v>0</v>
      </c>
      <c r="P30" s="30">
        <f>+'15-8'!P30+'15-13'!P30</f>
        <v>0</v>
      </c>
      <c r="Q30" s="30">
        <f>+'15-8'!Q30+'15-13'!Q30</f>
        <v>0</v>
      </c>
      <c r="R30" s="30">
        <f>+'15-8'!R30+'15-13'!R30</f>
        <v>0</v>
      </c>
      <c r="S30" s="30">
        <f>+'15-8'!S30+'15-13'!S30</f>
        <v>0</v>
      </c>
      <c r="T30" s="30">
        <f>+'15-8'!T30+'15-13'!T30</f>
        <v>1</v>
      </c>
      <c r="U30" s="30">
        <f>+'15-8'!U30+'15-13'!U30</f>
        <v>1</v>
      </c>
      <c r="V30" s="30">
        <f>+'15-8'!V30+'15-13'!V30</f>
        <v>3</v>
      </c>
      <c r="W30" s="30">
        <f>+'15-8'!W30+'15-13'!W30</f>
        <v>3</v>
      </c>
      <c r="X30" s="30">
        <f>+'15-8'!X30+'15-13'!X30</f>
        <v>3</v>
      </c>
      <c r="Y30" s="30">
        <f>+'15-8'!Y30+'15-13'!Y30</f>
        <v>4</v>
      </c>
      <c r="Z30" s="30">
        <f>+'15-8'!Z30+'15-13'!Z30</f>
        <v>8</v>
      </c>
      <c r="AA30" s="30">
        <f>+'15-8'!AA30+'15-13'!AA30</f>
        <v>8</v>
      </c>
      <c r="AB30" s="30">
        <f>+'15-8'!AB30+'15-13'!AB30</f>
        <v>13</v>
      </c>
      <c r="AC30" s="30">
        <f>+'15-8'!AC30+'15-13'!AC30</f>
        <v>6</v>
      </c>
      <c r="AD30" s="30">
        <f>+'15-8'!AD30+'15-13'!AD30</f>
        <v>3</v>
      </c>
      <c r="AE30" s="30">
        <f>+'15-8'!AE30+'15-13'!AE30</f>
        <v>1</v>
      </c>
      <c r="AF30" s="30">
        <f>+'15-8'!AF30+'15-13'!AF30</f>
        <v>0</v>
      </c>
      <c r="AG30" s="19">
        <v>9500</v>
      </c>
    </row>
    <row r="31" spans="1:33" ht="29.25" customHeight="1">
      <c r="A31" s="15">
        <v>10000</v>
      </c>
      <c r="B31" s="58" t="s">
        <v>126</v>
      </c>
      <c r="C31" s="60"/>
      <c r="D31" s="59"/>
      <c r="E31" s="6">
        <f>+'15-8'!E31+'15-13'!E31</f>
        <v>1748</v>
      </c>
      <c r="F31" s="30">
        <f>+'15-8'!F31+'15-13'!F31</f>
        <v>1</v>
      </c>
      <c r="G31" s="30">
        <f>+'15-8'!G31+'15-13'!G31</f>
        <v>2</v>
      </c>
      <c r="H31" s="30">
        <f>+'15-8'!H31+'15-13'!H31</f>
        <v>0</v>
      </c>
      <c r="I31" s="30">
        <f>+'15-8'!I31+'15-13'!I31</f>
        <v>0</v>
      </c>
      <c r="J31" s="30">
        <f>+'15-8'!J31+'15-13'!J31</f>
        <v>0</v>
      </c>
      <c r="K31" s="30">
        <f>+'15-8'!K31+'15-13'!K31</f>
        <v>3</v>
      </c>
      <c r="L31" s="30">
        <f>+'15-8'!L31+'15-13'!L31</f>
        <v>0</v>
      </c>
      <c r="M31" s="30">
        <f>+'15-8'!M31+'15-13'!M31</f>
        <v>0</v>
      </c>
      <c r="N31" s="30">
        <f>+'15-8'!N31+'15-13'!N31</f>
        <v>1</v>
      </c>
      <c r="O31" s="30">
        <f>+'15-8'!O31+'15-13'!O31</f>
        <v>0</v>
      </c>
      <c r="P31" s="30">
        <f>+'15-8'!P31+'15-13'!P31</f>
        <v>0</v>
      </c>
      <c r="Q31" s="30">
        <f>+'15-8'!Q31+'15-13'!Q31</f>
        <v>3</v>
      </c>
      <c r="R31" s="30">
        <f>+'15-8'!R31+'15-13'!R31</f>
        <v>0</v>
      </c>
      <c r="S31" s="30">
        <f>+'15-8'!S31+'15-13'!S31</f>
        <v>2</v>
      </c>
      <c r="T31" s="30">
        <f>+'15-8'!T31+'15-13'!T31</f>
        <v>2</v>
      </c>
      <c r="U31" s="30">
        <f>+'15-8'!U31+'15-13'!U31</f>
        <v>8</v>
      </c>
      <c r="V31" s="30">
        <f>+'15-8'!V31+'15-13'!V31</f>
        <v>7</v>
      </c>
      <c r="W31" s="30">
        <f>+'15-8'!W31+'15-13'!W31</f>
        <v>37</v>
      </c>
      <c r="X31" s="30">
        <f>+'15-8'!X31+'15-13'!X31</f>
        <v>71</v>
      </c>
      <c r="Y31" s="30">
        <f>+'15-8'!Y31+'15-13'!Y31</f>
        <v>157</v>
      </c>
      <c r="Z31" s="30">
        <f>+'15-8'!Z31+'15-13'!Z31</f>
        <v>241</v>
      </c>
      <c r="AA31" s="30">
        <f>+'15-8'!AA31+'15-13'!AA31</f>
        <v>365</v>
      </c>
      <c r="AB31" s="30">
        <f>+'15-8'!AB31+'15-13'!AB31</f>
        <v>400</v>
      </c>
      <c r="AC31" s="30">
        <f>+'15-8'!AC31+'15-13'!AC31</f>
        <v>331</v>
      </c>
      <c r="AD31" s="30">
        <f>+'15-8'!AD31+'15-13'!AD31</f>
        <v>95</v>
      </c>
      <c r="AE31" s="30">
        <f>+'15-8'!AE31+'15-13'!AE31</f>
        <v>25</v>
      </c>
      <c r="AF31" s="30">
        <f>+'15-8'!AF31+'15-13'!AF31</f>
        <v>0</v>
      </c>
      <c r="AG31" s="19">
        <v>10000</v>
      </c>
    </row>
    <row r="32" spans="1:33" ht="29.25" customHeight="1">
      <c r="A32" s="17">
        <v>10100</v>
      </c>
      <c r="B32" s="34"/>
      <c r="C32" s="77" t="s">
        <v>127</v>
      </c>
      <c r="D32" s="78"/>
      <c r="E32" s="7">
        <f>+'15-8'!E32+'15-13'!E32</f>
        <v>7</v>
      </c>
      <c r="F32" s="41">
        <f>+'15-8'!F32+'15-13'!F32</f>
        <v>0</v>
      </c>
      <c r="G32" s="41">
        <f>+'15-8'!G32+'15-13'!G32</f>
        <v>0</v>
      </c>
      <c r="H32" s="41">
        <f>+'15-8'!H32+'15-13'!H32</f>
        <v>0</v>
      </c>
      <c r="I32" s="41">
        <f>+'15-8'!I32+'15-13'!I32</f>
        <v>0</v>
      </c>
      <c r="J32" s="41">
        <f>+'15-8'!J32+'15-13'!J32</f>
        <v>0</v>
      </c>
      <c r="K32" s="41">
        <f>+'15-8'!K32+'15-13'!K32</f>
        <v>0</v>
      </c>
      <c r="L32" s="41">
        <f>+'15-8'!L32+'15-13'!L32</f>
        <v>0</v>
      </c>
      <c r="M32" s="41">
        <f>+'15-8'!M32+'15-13'!M32</f>
        <v>0</v>
      </c>
      <c r="N32" s="41">
        <f>+'15-8'!N32+'15-13'!N32</f>
        <v>0</v>
      </c>
      <c r="O32" s="41">
        <f>+'15-8'!O32+'15-13'!O32</f>
        <v>0</v>
      </c>
      <c r="P32" s="41">
        <f>+'15-8'!P32+'15-13'!P32</f>
        <v>0</v>
      </c>
      <c r="Q32" s="41">
        <f>+'15-8'!Q32+'15-13'!Q32</f>
        <v>0</v>
      </c>
      <c r="R32" s="41">
        <f>+'15-8'!R32+'15-13'!R32</f>
        <v>0</v>
      </c>
      <c r="S32" s="41">
        <f>+'15-8'!S32+'15-13'!S32</f>
        <v>0</v>
      </c>
      <c r="T32" s="41">
        <f>+'15-8'!T32+'15-13'!T32</f>
        <v>0</v>
      </c>
      <c r="U32" s="41">
        <f>+'15-8'!U32+'15-13'!U32</f>
        <v>1</v>
      </c>
      <c r="V32" s="41">
        <f>+'15-8'!V32+'15-13'!V32</f>
        <v>0</v>
      </c>
      <c r="W32" s="41">
        <f>+'15-8'!W32+'15-13'!W32</f>
        <v>0</v>
      </c>
      <c r="X32" s="41">
        <f>+'15-8'!X32+'15-13'!X32</f>
        <v>0</v>
      </c>
      <c r="Y32" s="41">
        <f>+'15-8'!Y32+'15-13'!Y32</f>
        <v>0</v>
      </c>
      <c r="Z32" s="41">
        <f>+'15-8'!Z32+'15-13'!Z32</f>
        <v>1</v>
      </c>
      <c r="AA32" s="41">
        <f>+'15-8'!AA32+'15-13'!AA32</f>
        <v>1</v>
      </c>
      <c r="AB32" s="41">
        <f>+'15-8'!AB32+'15-13'!AB32</f>
        <v>1</v>
      </c>
      <c r="AC32" s="41">
        <f>+'15-8'!AC32+'15-13'!AC32</f>
        <v>1</v>
      </c>
      <c r="AD32" s="41">
        <f>+'15-8'!AD32+'15-13'!AD32</f>
        <v>2</v>
      </c>
      <c r="AE32" s="41">
        <f>+'15-8'!AE32+'15-13'!AE32</f>
        <v>0</v>
      </c>
      <c r="AF32" s="41">
        <f>+'15-8'!AF32+'15-13'!AF32</f>
        <v>0</v>
      </c>
      <c r="AG32" s="38">
        <v>10100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3">
    <mergeCell ref="C32:D32"/>
    <mergeCell ref="C12:D12"/>
    <mergeCell ref="C15:D15"/>
    <mergeCell ref="C30:D30"/>
    <mergeCell ref="B31:D31"/>
    <mergeCell ref="C24:D24"/>
    <mergeCell ref="C29:D29"/>
    <mergeCell ref="C8:D8"/>
    <mergeCell ref="E1:AC2"/>
    <mergeCell ref="L5:L6"/>
    <mergeCell ref="G5:G6"/>
    <mergeCell ref="H5:H6"/>
    <mergeCell ref="B5:D5"/>
    <mergeCell ref="B9:D9"/>
    <mergeCell ref="B10:D10"/>
    <mergeCell ref="B11:D11"/>
    <mergeCell ref="K5:K6"/>
    <mergeCell ref="I5:I6"/>
    <mergeCell ref="J5:J6"/>
    <mergeCell ref="E5:E6"/>
    <mergeCell ref="F5:F6"/>
    <mergeCell ref="B6:D6"/>
    <mergeCell ref="C7:D7"/>
  </mergeCells>
  <printOptions horizontalCentered="1"/>
  <pageMargins left="0.56" right="0.41" top="0.7" bottom="0.5905511811023623" header="0.5118110236220472" footer="0.5118110236220472"/>
  <pageSetup blackAndWhite="1" fitToHeight="1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37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181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10200</v>
      </c>
      <c r="B7" s="33"/>
      <c r="C7" s="58" t="s">
        <v>139</v>
      </c>
      <c r="D7" s="59"/>
      <c r="E7" s="5">
        <f>+'15-9'!E7+'15-14'!E7</f>
        <v>1052</v>
      </c>
      <c r="F7" s="26">
        <f>+'15-9'!F7+'15-14'!F7</f>
        <v>0</v>
      </c>
      <c r="G7" s="26">
        <f>+'15-9'!G7+'15-14'!G7</f>
        <v>2</v>
      </c>
      <c r="H7" s="26">
        <f>+'15-9'!H7+'15-14'!H7</f>
        <v>0</v>
      </c>
      <c r="I7" s="26">
        <f>+'15-9'!I7+'15-14'!I7</f>
        <v>0</v>
      </c>
      <c r="J7" s="26">
        <f>+'15-9'!J7+'15-14'!J7</f>
        <v>0</v>
      </c>
      <c r="K7" s="26">
        <f>+'15-9'!K7+'15-14'!K7</f>
        <v>2</v>
      </c>
      <c r="L7" s="26">
        <f>+'15-9'!L7+'15-14'!L7</f>
        <v>0</v>
      </c>
      <c r="M7" s="26">
        <f>+'15-9'!M7+'15-14'!M7</f>
        <v>0</v>
      </c>
      <c r="N7" s="26">
        <f>+'15-9'!N7+'15-14'!N7</f>
        <v>0</v>
      </c>
      <c r="O7" s="26">
        <f>+'15-9'!O7+'15-14'!O7</f>
        <v>0</v>
      </c>
      <c r="P7" s="26">
        <f>+'15-9'!P7+'15-14'!P7</f>
        <v>0</v>
      </c>
      <c r="Q7" s="26">
        <f>+'15-9'!Q7+'15-14'!Q7</f>
        <v>1</v>
      </c>
      <c r="R7" s="26">
        <f>+'15-9'!R7+'15-14'!R7</f>
        <v>0</v>
      </c>
      <c r="S7" s="26">
        <f>+'15-9'!S7+'15-14'!S7</f>
        <v>1</v>
      </c>
      <c r="T7" s="26">
        <f>+'15-9'!T7+'15-14'!T7</f>
        <v>2</v>
      </c>
      <c r="U7" s="26">
        <f>+'15-9'!U7+'15-14'!U7</f>
        <v>4</v>
      </c>
      <c r="V7" s="26">
        <f>+'15-9'!V7+'15-14'!V7</f>
        <v>1</v>
      </c>
      <c r="W7" s="26">
        <f>+'15-9'!W7+'15-14'!W7</f>
        <v>17</v>
      </c>
      <c r="X7" s="26">
        <f>+'15-9'!X7+'15-14'!X7</f>
        <v>30</v>
      </c>
      <c r="Y7" s="26">
        <f>+'15-9'!Y7+'15-14'!Y7</f>
        <v>76</v>
      </c>
      <c r="Z7" s="26">
        <f>+'15-9'!Z7+'15-14'!Z7</f>
        <v>131</v>
      </c>
      <c r="AA7" s="26">
        <f>+'15-9'!AA7+'15-14'!AA7</f>
        <v>202</v>
      </c>
      <c r="AB7" s="26">
        <f>+'15-9'!AB7+'15-14'!AB7</f>
        <v>258</v>
      </c>
      <c r="AC7" s="26">
        <f>+'15-9'!AC7+'15-14'!AC7</f>
        <v>242</v>
      </c>
      <c r="AD7" s="26">
        <f>+'15-9'!AD7+'15-14'!AD7</f>
        <v>66</v>
      </c>
      <c r="AE7" s="26">
        <f>+'15-9'!AE7+'15-14'!AE7</f>
        <v>19</v>
      </c>
      <c r="AF7" s="26">
        <f>+'15-9'!AF7+'15-14'!AF7</f>
        <v>0</v>
      </c>
      <c r="AG7" s="18">
        <v>10200</v>
      </c>
    </row>
    <row r="8" spans="1:33" ht="29.25" customHeight="1">
      <c r="A8" s="15">
        <v>10300</v>
      </c>
      <c r="B8" s="33"/>
      <c r="C8" s="58" t="s">
        <v>128</v>
      </c>
      <c r="D8" s="59"/>
      <c r="E8" s="6">
        <f>+'15-9'!E8+'15-14'!E8</f>
        <v>8</v>
      </c>
      <c r="F8" s="30">
        <f>+'15-9'!F8+'15-14'!F8</f>
        <v>0</v>
      </c>
      <c r="G8" s="30">
        <f>+'15-9'!G8+'15-14'!G8</f>
        <v>0</v>
      </c>
      <c r="H8" s="30">
        <f>+'15-9'!H8+'15-14'!H8</f>
        <v>0</v>
      </c>
      <c r="I8" s="30">
        <f>+'15-9'!I8+'15-14'!I8</f>
        <v>0</v>
      </c>
      <c r="J8" s="30">
        <f>+'15-9'!J8+'15-14'!J8</f>
        <v>0</v>
      </c>
      <c r="K8" s="30">
        <f>+'15-9'!K8+'15-14'!K8</f>
        <v>0</v>
      </c>
      <c r="L8" s="30">
        <f>+'15-9'!L8+'15-14'!L8</f>
        <v>0</v>
      </c>
      <c r="M8" s="30">
        <f>+'15-9'!M8+'15-14'!M8</f>
        <v>0</v>
      </c>
      <c r="N8" s="30">
        <f>+'15-9'!N8+'15-14'!N8</f>
        <v>0</v>
      </c>
      <c r="O8" s="30">
        <f>+'15-9'!O8+'15-14'!O8</f>
        <v>0</v>
      </c>
      <c r="P8" s="30">
        <f>+'15-9'!P8+'15-14'!P8</f>
        <v>0</v>
      </c>
      <c r="Q8" s="30">
        <f>+'15-9'!Q8+'15-14'!Q8</f>
        <v>0</v>
      </c>
      <c r="R8" s="30">
        <f>+'15-9'!R8+'15-14'!R8</f>
        <v>0</v>
      </c>
      <c r="S8" s="30">
        <f>+'15-9'!S8+'15-14'!S8</f>
        <v>0</v>
      </c>
      <c r="T8" s="30">
        <f>+'15-9'!T8+'15-14'!T8</f>
        <v>0</v>
      </c>
      <c r="U8" s="30">
        <f>+'15-9'!U8+'15-14'!U8</f>
        <v>0</v>
      </c>
      <c r="V8" s="30">
        <f>+'15-9'!V8+'15-14'!V8</f>
        <v>0</v>
      </c>
      <c r="W8" s="30">
        <f>+'15-9'!W8+'15-14'!W8</f>
        <v>0</v>
      </c>
      <c r="X8" s="30">
        <f>+'15-9'!X8+'15-14'!X8</f>
        <v>0</v>
      </c>
      <c r="Y8" s="30">
        <f>+'15-9'!Y8+'15-14'!Y8</f>
        <v>0</v>
      </c>
      <c r="Z8" s="30">
        <f>+'15-9'!Z8+'15-14'!Z8</f>
        <v>1</v>
      </c>
      <c r="AA8" s="30">
        <f>+'15-9'!AA8+'15-14'!AA8</f>
        <v>2</v>
      </c>
      <c r="AB8" s="30">
        <f>+'15-9'!AB8+'15-14'!AB8</f>
        <v>4</v>
      </c>
      <c r="AC8" s="30">
        <f>+'15-9'!AC8+'15-14'!AC8</f>
        <v>0</v>
      </c>
      <c r="AD8" s="30">
        <f>+'15-9'!AD8+'15-14'!AD8</f>
        <v>0</v>
      </c>
      <c r="AE8" s="30">
        <f>+'15-9'!AE8+'15-14'!AE8</f>
        <v>1</v>
      </c>
      <c r="AF8" s="30">
        <f>+'15-9'!AF8+'15-14'!AF8</f>
        <v>0</v>
      </c>
      <c r="AG8" s="19">
        <v>10300</v>
      </c>
    </row>
    <row r="9" spans="1:33" ht="29.25" customHeight="1">
      <c r="A9" s="15">
        <v>10400</v>
      </c>
      <c r="B9" s="33"/>
      <c r="C9" s="58" t="s">
        <v>129</v>
      </c>
      <c r="D9" s="59"/>
      <c r="E9" s="6">
        <f>+'15-9'!E9+'15-14'!E9</f>
        <v>183</v>
      </c>
      <c r="F9" s="30">
        <f>+'15-9'!F9+'15-14'!F9</f>
        <v>0</v>
      </c>
      <c r="G9" s="30">
        <f>+'15-9'!G9+'15-14'!G9</f>
        <v>0</v>
      </c>
      <c r="H9" s="30">
        <f>+'15-9'!H9+'15-14'!H9</f>
        <v>0</v>
      </c>
      <c r="I9" s="30">
        <f>+'15-9'!I9+'15-14'!I9</f>
        <v>0</v>
      </c>
      <c r="J9" s="30">
        <f>+'15-9'!J9+'15-14'!J9</f>
        <v>0</v>
      </c>
      <c r="K9" s="30">
        <f>+'15-9'!K9+'15-14'!K9</f>
        <v>0</v>
      </c>
      <c r="L9" s="30">
        <f>+'15-9'!L9+'15-14'!L9</f>
        <v>0</v>
      </c>
      <c r="M9" s="30">
        <f>+'15-9'!M9+'15-14'!M9</f>
        <v>0</v>
      </c>
      <c r="N9" s="30">
        <f>+'15-9'!N9+'15-14'!N9</f>
        <v>1</v>
      </c>
      <c r="O9" s="30">
        <f>+'15-9'!O9+'15-14'!O9</f>
        <v>0</v>
      </c>
      <c r="P9" s="30">
        <f>+'15-9'!P9+'15-14'!P9</f>
        <v>0</v>
      </c>
      <c r="Q9" s="30">
        <f>+'15-9'!Q9+'15-14'!Q9</f>
        <v>0</v>
      </c>
      <c r="R9" s="30">
        <f>+'15-9'!R9+'15-14'!R9</f>
        <v>0</v>
      </c>
      <c r="S9" s="30">
        <f>+'15-9'!S9+'15-14'!S9</f>
        <v>0</v>
      </c>
      <c r="T9" s="30">
        <f>+'15-9'!T9+'15-14'!T9</f>
        <v>0</v>
      </c>
      <c r="U9" s="30">
        <f>+'15-9'!U9+'15-14'!U9</f>
        <v>0</v>
      </c>
      <c r="V9" s="30">
        <f>+'15-9'!V9+'15-14'!V9</f>
        <v>0</v>
      </c>
      <c r="W9" s="30">
        <f>+'15-9'!W9+'15-14'!W9</f>
        <v>0</v>
      </c>
      <c r="X9" s="30">
        <f>+'15-9'!X9+'15-14'!X9</f>
        <v>7</v>
      </c>
      <c r="Y9" s="30">
        <f>+'15-9'!Y9+'15-14'!Y9</f>
        <v>21</v>
      </c>
      <c r="Z9" s="30">
        <f>+'15-9'!Z9+'15-14'!Z9</f>
        <v>29</v>
      </c>
      <c r="AA9" s="30">
        <f>+'15-9'!AA9+'15-14'!AA9</f>
        <v>61</v>
      </c>
      <c r="AB9" s="30">
        <f>+'15-9'!AB9+'15-14'!AB9</f>
        <v>35</v>
      </c>
      <c r="AC9" s="30">
        <f>+'15-9'!AC9+'15-14'!AC9</f>
        <v>23</v>
      </c>
      <c r="AD9" s="30">
        <f>+'15-9'!AD9+'15-14'!AD9</f>
        <v>6</v>
      </c>
      <c r="AE9" s="30">
        <f>+'15-9'!AE9+'15-14'!AE9</f>
        <v>0</v>
      </c>
      <c r="AF9" s="30">
        <f>+'15-9'!AF9+'15-14'!AF9</f>
        <v>0</v>
      </c>
      <c r="AG9" s="19">
        <v>10400</v>
      </c>
    </row>
    <row r="10" spans="1:33" ht="29.25" customHeight="1">
      <c r="A10" s="15">
        <v>10500</v>
      </c>
      <c r="B10" s="33"/>
      <c r="C10" s="58" t="s">
        <v>130</v>
      </c>
      <c r="D10" s="59"/>
      <c r="E10" s="6">
        <f>+'15-9'!E10+'15-14'!E10</f>
        <v>42</v>
      </c>
      <c r="F10" s="30">
        <f>+'15-9'!F10+'15-14'!F10</f>
        <v>0</v>
      </c>
      <c r="G10" s="30">
        <f>+'15-9'!G10+'15-14'!G10</f>
        <v>0</v>
      </c>
      <c r="H10" s="30">
        <f>+'15-9'!H10+'15-14'!H10</f>
        <v>0</v>
      </c>
      <c r="I10" s="30">
        <f>+'15-9'!I10+'15-14'!I10</f>
        <v>0</v>
      </c>
      <c r="J10" s="30">
        <f>+'15-9'!J10+'15-14'!J10</f>
        <v>0</v>
      </c>
      <c r="K10" s="30">
        <f>+'15-9'!K10+'15-14'!K10</f>
        <v>0</v>
      </c>
      <c r="L10" s="30">
        <f>+'15-9'!L10+'15-14'!L10</f>
        <v>0</v>
      </c>
      <c r="M10" s="30">
        <f>+'15-9'!M10+'15-14'!M10</f>
        <v>0</v>
      </c>
      <c r="N10" s="30">
        <f>+'15-9'!N10+'15-14'!N10</f>
        <v>0</v>
      </c>
      <c r="O10" s="30">
        <f>+'15-9'!O10+'15-14'!O10</f>
        <v>0</v>
      </c>
      <c r="P10" s="30">
        <f>+'15-9'!P10+'15-14'!P10</f>
        <v>0</v>
      </c>
      <c r="Q10" s="30">
        <f>+'15-9'!Q10+'15-14'!Q10</f>
        <v>1</v>
      </c>
      <c r="R10" s="30">
        <f>+'15-9'!R10+'15-14'!R10</f>
        <v>0</v>
      </c>
      <c r="S10" s="30">
        <f>+'15-9'!S10+'15-14'!S10</f>
        <v>0</v>
      </c>
      <c r="T10" s="30">
        <f>+'15-9'!T10+'15-14'!T10</f>
        <v>0</v>
      </c>
      <c r="U10" s="30">
        <f>+'15-9'!U10+'15-14'!U10</f>
        <v>0</v>
      </c>
      <c r="V10" s="30">
        <f>+'15-9'!V10+'15-14'!V10</f>
        <v>2</v>
      </c>
      <c r="W10" s="30">
        <f>+'15-9'!W10+'15-14'!W10</f>
        <v>2</v>
      </c>
      <c r="X10" s="30">
        <f>+'15-9'!X10+'15-14'!X10</f>
        <v>4</v>
      </c>
      <c r="Y10" s="30">
        <f>+'15-9'!Y10+'15-14'!Y10</f>
        <v>8</v>
      </c>
      <c r="Z10" s="30">
        <f>+'15-9'!Z10+'15-14'!Z10</f>
        <v>5</v>
      </c>
      <c r="AA10" s="30">
        <f>+'15-9'!AA10+'15-14'!AA10</f>
        <v>6</v>
      </c>
      <c r="AB10" s="30">
        <f>+'15-9'!AB10+'15-14'!AB10</f>
        <v>6</v>
      </c>
      <c r="AC10" s="30">
        <f>+'15-9'!AC10+'15-14'!AC10</f>
        <v>8</v>
      </c>
      <c r="AD10" s="30">
        <f>+'15-9'!AD10+'15-14'!AD10</f>
        <v>0</v>
      </c>
      <c r="AE10" s="30">
        <f>+'15-9'!AE10+'15-14'!AE10</f>
        <v>0</v>
      </c>
      <c r="AF10" s="30">
        <f>+'15-9'!AF10+'15-14'!AF10</f>
        <v>0</v>
      </c>
      <c r="AG10" s="19">
        <v>10500</v>
      </c>
    </row>
    <row r="11" spans="1:33" ht="29.25" customHeight="1">
      <c r="A11" s="15">
        <v>10600</v>
      </c>
      <c r="B11" s="33"/>
      <c r="C11" s="58" t="s">
        <v>131</v>
      </c>
      <c r="D11" s="59"/>
      <c r="E11" s="6">
        <f>+'15-9'!E11+'15-14'!E11</f>
        <v>456</v>
      </c>
      <c r="F11" s="30">
        <f>+'15-9'!F11+'15-14'!F11</f>
        <v>1</v>
      </c>
      <c r="G11" s="30">
        <f>+'15-9'!G11+'15-14'!G11</f>
        <v>0</v>
      </c>
      <c r="H11" s="30">
        <f>+'15-9'!H11+'15-14'!H11</f>
        <v>0</v>
      </c>
      <c r="I11" s="30">
        <f>+'15-9'!I11+'15-14'!I11</f>
        <v>0</v>
      </c>
      <c r="J11" s="30">
        <f>+'15-9'!J11+'15-14'!J11</f>
        <v>0</v>
      </c>
      <c r="K11" s="30">
        <f>+'15-9'!K11+'15-14'!K11</f>
        <v>1</v>
      </c>
      <c r="L11" s="30">
        <f>+'15-9'!L11+'15-14'!L11</f>
        <v>0</v>
      </c>
      <c r="M11" s="30">
        <f>+'15-9'!M11+'15-14'!M11</f>
        <v>0</v>
      </c>
      <c r="N11" s="30">
        <f>+'15-9'!N11+'15-14'!N11</f>
        <v>0</v>
      </c>
      <c r="O11" s="30">
        <f>+'15-9'!O11+'15-14'!O11</f>
        <v>0</v>
      </c>
      <c r="P11" s="30">
        <f>+'15-9'!P11+'15-14'!P11</f>
        <v>0</v>
      </c>
      <c r="Q11" s="30">
        <f>+'15-9'!Q11+'15-14'!Q11</f>
        <v>1</v>
      </c>
      <c r="R11" s="30">
        <f>+'15-9'!R11+'15-14'!R11</f>
        <v>0</v>
      </c>
      <c r="S11" s="30">
        <f>+'15-9'!S11+'15-14'!S11</f>
        <v>1</v>
      </c>
      <c r="T11" s="30">
        <f>+'15-9'!T11+'15-14'!T11</f>
        <v>0</v>
      </c>
      <c r="U11" s="30">
        <f>+'15-9'!U11+'15-14'!U11</f>
        <v>3</v>
      </c>
      <c r="V11" s="30">
        <f>+'15-9'!V11+'15-14'!V11</f>
        <v>4</v>
      </c>
      <c r="W11" s="30">
        <f>+'15-9'!W11+'15-14'!W11</f>
        <v>18</v>
      </c>
      <c r="X11" s="30">
        <f>+'15-9'!X11+'15-14'!X11</f>
        <v>30</v>
      </c>
      <c r="Y11" s="30">
        <f>+'15-9'!Y11+'15-14'!Y11</f>
        <v>52</v>
      </c>
      <c r="Z11" s="30">
        <f>+'15-9'!Z11+'15-14'!Z11</f>
        <v>74</v>
      </c>
      <c r="AA11" s="30">
        <f>+'15-9'!AA11+'15-14'!AA11</f>
        <v>93</v>
      </c>
      <c r="AB11" s="30">
        <f>+'15-9'!AB11+'15-14'!AB11</f>
        <v>96</v>
      </c>
      <c r="AC11" s="30">
        <f>+'15-9'!AC11+'15-14'!AC11</f>
        <v>57</v>
      </c>
      <c r="AD11" s="30">
        <f>+'15-9'!AD11+'15-14'!AD11</f>
        <v>21</v>
      </c>
      <c r="AE11" s="30">
        <f>+'15-9'!AE11+'15-14'!AE11</f>
        <v>5</v>
      </c>
      <c r="AF11" s="30">
        <f>+'15-9'!AF11+'15-14'!AF11</f>
        <v>0</v>
      </c>
      <c r="AG11" s="19">
        <v>10600</v>
      </c>
    </row>
    <row r="12" spans="1:33" ht="29.25" customHeight="1">
      <c r="A12" s="15">
        <v>11000</v>
      </c>
      <c r="B12" s="58" t="s">
        <v>132</v>
      </c>
      <c r="C12" s="60"/>
      <c r="D12" s="59"/>
      <c r="E12" s="6">
        <f>+'15-9'!E12+'15-14'!E12</f>
        <v>437</v>
      </c>
      <c r="F12" s="30">
        <f>+'15-9'!F12+'15-14'!F12</f>
        <v>0</v>
      </c>
      <c r="G12" s="30">
        <f>+'15-9'!G12+'15-14'!G12</f>
        <v>0</v>
      </c>
      <c r="H12" s="30">
        <f>+'15-9'!H12+'15-14'!H12</f>
        <v>0</v>
      </c>
      <c r="I12" s="30">
        <f>+'15-9'!I12+'15-14'!I12</f>
        <v>0</v>
      </c>
      <c r="J12" s="30">
        <f>+'15-9'!J12+'15-14'!J12</f>
        <v>0</v>
      </c>
      <c r="K12" s="30">
        <f>+'15-9'!K12+'15-14'!K12</f>
        <v>0</v>
      </c>
      <c r="L12" s="30">
        <f>+'15-9'!L12+'15-14'!L12</f>
        <v>0</v>
      </c>
      <c r="M12" s="30">
        <f>+'15-9'!M12+'15-14'!M12</f>
        <v>0</v>
      </c>
      <c r="N12" s="30">
        <f>+'15-9'!N12+'15-14'!N12</f>
        <v>1</v>
      </c>
      <c r="O12" s="30">
        <f>+'15-9'!O12+'15-14'!O12</f>
        <v>0</v>
      </c>
      <c r="P12" s="30">
        <f>+'15-9'!P12+'15-14'!P12</f>
        <v>0</v>
      </c>
      <c r="Q12" s="30">
        <f>+'15-9'!Q12+'15-14'!Q12</f>
        <v>1</v>
      </c>
      <c r="R12" s="30">
        <f>+'15-9'!R12+'15-14'!R12</f>
        <v>1</v>
      </c>
      <c r="S12" s="30">
        <f>+'15-9'!S12+'15-14'!S12</f>
        <v>5</v>
      </c>
      <c r="T12" s="30">
        <f>+'15-9'!T12+'15-14'!T12</f>
        <v>9</v>
      </c>
      <c r="U12" s="30">
        <f>+'15-9'!U12+'15-14'!U12</f>
        <v>16</v>
      </c>
      <c r="V12" s="30">
        <f>+'15-9'!V12+'15-14'!V12</f>
        <v>25</v>
      </c>
      <c r="W12" s="30">
        <f>+'15-9'!W12+'15-14'!W12</f>
        <v>30</v>
      </c>
      <c r="X12" s="30">
        <f>+'15-9'!X12+'15-14'!X12</f>
        <v>41</v>
      </c>
      <c r="Y12" s="30">
        <f>+'15-9'!Y12+'15-14'!Y12</f>
        <v>41</v>
      </c>
      <c r="Z12" s="30">
        <f>+'15-9'!Z12+'15-14'!Z12</f>
        <v>70</v>
      </c>
      <c r="AA12" s="30">
        <f>+'15-9'!AA12+'15-14'!AA12</f>
        <v>63</v>
      </c>
      <c r="AB12" s="30">
        <f>+'15-9'!AB12+'15-14'!AB12</f>
        <v>71</v>
      </c>
      <c r="AC12" s="30">
        <f>+'15-9'!AC12+'15-14'!AC12</f>
        <v>51</v>
      </c>
      <c r="AD12" s="30">
        <f>+'15-9'!AD12+'15-14'!AD12</f>
        <v>11</v>
      </c>
      <c r="AE12" s="30">
        <f>+'15-9'!AE12+'15-14'!AE12</f>
        <v>1</v>
      </c>
      <c r="AF12" s="30">
        <f>+'15-9'!AF12+'15-14'!AF12</f>
        <v>0</v>
      </c>
      <c r="AG12" s="19">
        <v>11000</v>
      </c>
    </row>
    <row r="13" spans="1:33" ht="29.25" customHeight="1">
      <c r="A13" s="15">
        <v>11100</v>
      </c>
      <c r="B13" s="33"/>
      <c r="C13" s="33"/>
      <c r="D13" s="33" t="s">
        <v>133</v>
      </c>
      <c r="E13" s="6">
        <f>+'15-9'!E13+'15-14'!E13</f>
        <v>37</v>
      </c>
      <c r="F13" s="30">
        <f>+'15-9'!F13+'15-14'!F13</f>
        <v>0</v>
      </c>
      <c r="G13" s="30">
        <f>+'15-9'!G13+'15-14'!G13</f>
        <v>0</v>
      </c>
      <c r="H13" s="30">
        <f>+'15-9'!H13+'15-14'!H13</f>
        <v>0</v>
      </c>
      <c r="I13" s="30">
        <f>+'15-9'!I13+'15-14'!I13</f>
        <v>0</v>
      </c>
      <c r="J13" s="30">
        <f>+'15-9'!J13+'15-14'!J13</f>
        <v>0</v>
      </c>
      <c r="K13" s="30">
        <f>+'15-9'!K13+'15-14'!K13</f>
        <v>0</v>
      </c>
      <c r="L13" s="30">
        <f>+'15-9'!L13+'15-14'!L13</f>
        <v>0</v>
      </c>
      <c r="M13" s="30">
        <f>+'15-9'!M13+'15-14'!M13</f>
        <v>0</v>
      </c>
      <c r="N13" s="30">
        <f>+'15-9'!N13+'15-14'!N13</f>
        <v>0</v>
      </c>
      <c r="O13" s="30">
        <f>+'15-9'!O13+'15-14'!O13</f>
        <v>0</v>
      </c>
      <c r="P13" s="30">
        <f>+'15-9'!P13+'15-14'!P13</f>
        <v>0</v>
      </c>
      <c r="Q13" s="30">
        <f>+'15-9'!Q13+'15-14'!Q13</f>
        <v>0</v>
      </c>
      <c r="R13" s="30">
        <f>+'15-9'!R13+'15-14'!R13</f>
        <v>0</v>
      </c>
      <c r="S13" s="30">
        <f>+'15-9'!S13+'15-14'!S13</f>
        <v>0</v>
      </c>
      <c r="T13" s="30">
        <f>+'15-9'!T13+'15-14'!T13</f>
        <v>1</v>
      </c>
      <c r="U13" s="30">
        <f>+'15-9'!U13+'15-14'!U13</f>
        <v>3</v>
      </c>
      <c r="V13" s="30">
        <f>+'15-9'!V13+'15-14'!V13</f>
        <v>1</v>
      </c>
      <c r="W13" s="30">
        <f>+'15-9'!W13+'15-14'!W13</f>
        <v>0</v>
      </c>
      <c r="X13" s="30">
        <f>+'15-9'!X13+'15-14'!X13</f>
        <v>2</v>
      </c>
      <c r="Y13" s="30">
        <f>+'15-9'!Y13+'15-14'!Y13</f>
        <v>4</v>
      </c>
      <c r="Z13" s="30">
        <f>+'15-9'!Z13+'15-14'!Z13</f>
        <v>2</v>
      </c>
      <c r="AA13" s="30">
        <f>+'15-9'!AA13+'15-14'!AA13</f>
        <v>6</v>
      </c>
      <c r="AB13" s="30">
        <f>+'15-9'!AB13+'15-14'!AB13</f>
        <v>7</v>
      </c>
      <c r="AC13" s="30">
        <f>+'15-9'!AC13+'15-14'!AC13</f>
        <v>9</v>
      </c>
      <c r="AD13" s="30">
        <f>+'15-9'!AD13+'15-14'!AD13</f>
        <v>2</v>
      </c>
      <c r="AE13" s="30">
        <f>+'15-9'!AE13+'15-14'!AE13</f>
        <v>0</v>
      </c>
      <c r="AF13" s="30">
        <f>+'15-9'!AF13+'15-14'!AF13</f>
        <v>0</v>
      </c>
      <c r="AG13" s="19">
        <v>11100</v>
      </c>
    </row>
    <row r="14" spans="1:33" ht="29.25" customHeight="1">
      <c r="A14" s="32">
        <v>11200</v>
      </c>
      <c r="B14" s="33"/>
      <c r="C14" s="33"/>
      <c r="D14" s="37" t="s">
        <v>134</v>
      </c>
      <c r="E14" s="6">
        <f>+'15-9'!E14+'15-14'!E14</f>
        <v>66</v>
      </c>
      <c r="F14" s="30">
        <f>+'15-9'!F14+'15-14'!F14</f>
        <v>0</v>
      </c>
      <c r="G14" s="30">
        <f>+'15-9'!G14+'15-14'!G14</f>
        <v>0</v>
      </c>
      <c r="H14" s="30">
        <f>+'15-9'!H14+'15-14'!H14</f>
        <v>0</v>
      </c>
      <c r="I14" s="30">
        <f>+'15-9'!I14+'15-14'!I14</f>
        <v>0</v>
      </c>
      <c r="J14" s="30">
        <f>+'15-9'!J14+'15-14'!J14</f>
        <v>0</v>
      </c>
      <c r="K14" s="30">
        <f>+'15-9'!K14+'15-14'!K14</f>
        <v>0</v>
      </c>
      <c r="L14" s="30">
        <f>+'15-9'!L14+'15-14'!L14</f>
        <v>0</v>
      </c>
      <c r="M14" s="30">
        <f>+'15-9'!M14+'15-14'!M14</f>
        <v>0</v>
      </c>
      <c r="N14" s="30">
        <f>+'15-9'!N14+'15-14'!N14</f>
        <v>0</v>
      </c>
      <c r="O14" s="30">
        <f>+'15-9'!O14+'15-14'!O14</f>
        <v>0</v>
      </c>
      <c r="P14" s="30">
        <f>+'15-9'!P14+'15-14'!P14</f>
        <v>0</v>
      </c>
      <c r="Q14" s="30">
        <f>+'15-9'!Q14+'15-14'!Q14</f>
        <v>0</v>
      </c>
      <c r="R14" s="30">
        <f>+'15-9'!R14+'15-14'!R14</f>
        <v>0</v>
      </c>
      <c r="S14" s="30">
        <f>+'15-9'!S14+'15-14'!S14</f>
        <v>0</v>
      </c>
      <c r="T14" s="30">
        <f>+'15-9'!T14+'15-14'!T14</f>
        <v>0</v>
      </c>
      <c r="U14" s="30">
        <f>+'15-9'!U14+'15-14'!U14</f>
        <v>4</v>
      </c>
      <c r="V14" s="30">
        <f>+'15-9'!V14+'15-14'!V14</f>
        <v>1</v>
      </c>
      <c r="W14" s="30">
        <f>+'15-9'!W14+'15-14'!W14</f>
        <v>3</v>
      </c>
      <c r="X14" s="30">
        <f>+'15-9'!X14+'15-14'!X14</f>
        <v>4</v>
      </c>
      <c r="Y14" s="30">
        <f>+'15-9'!Y14+'15-14'!Y14</f>
        <v>6</v>
      </c>
      <c r="Z14" s="30">
        <f>+'15-9'!Z14+'15-14'!Z14</f>
        <v>11</v>
      </c>
      <c r="AA14" s="30">
        <f>+'15-9'!AA14+'15-14'!AA14</f>
        <v>12</v>
      </c>
      <c r="AB14" s="30">
        <f>+'15-9'!AB14+'15-14'!AB14</f>
        <v>15</v>
      </c>
      <c r="AC14" s="30">
        <f>+'15-9'!AC14+'15-14'!AC14</f>
        <v>9</v>
      </c>
      <c r="AD14" s="30">
        <f>+'15-9'!AD14+'15-14'!AD14</f>
        <v>0</v>
      </c>
      <c r="AE14" s="30">
        <f>+'15-9'!AE14+'15-14'!AE14</f>
        <v>1</v>
      </c>
      <c r="AF14" s="30">
        <f>+'15-9'!AF14+'15-14'!AF14</f>
        <v>0</v>
      </c>
      <c r="AG14" s="19">
        <v>11200</v>
      </c>
    </row>
    <row r="15" spans="1:33" ht="29.25" customHeight="1">
      <c r="A15" s="15">
        <v>11300</v>
      </c>
      <c r="B15" s="33"/>
      <c r="C15" s="33"/>
      <c r="D15" s="33" t="s">
        <v>135</v>
      </c>
      <c r="E15" s="6">
        <f>+'15-9'!E15+'15-14'!E15</f>
        <v>152</v>
      </c>
      <c r="F15" s="30">
        <f>+'15-9'!F15+'15-14'!F15</f>
        <v>0</v>
      </c>
      <c r="G15" s="30">
        <f>+'15-9'!G15+'15-14'!G15</f>
        <v>0</v>
      </c>
      <c r="H15" s="30">
        <f>+'15-9'!H15+'15-14'!H15</f>
        <v>0</v>
      </c>
      <c r="I15" s="30">
        <f>+'15-9'!I15+'15-14'!I15</f>
        <v>0</v>
      </c>
      <c r="J15" s="30">
        <f>+'15-9'!J15+'15-14'!J15</f>
        <v>0</v>
      </c>
      <c r="K15" s="30">
        <f>+'15-9'!K15+'15-14'!K15</f>
        <v>0</v>
      </c>
      <c r="L15" s="30">
        <f>+'15-9'!L15+'15-14'!L15</f>
        <v>0</v>
      </c>
      <c r="M15" s="30">
        <f>+'15-9'!M15+'15-14'!M15</f>
        <v>0</v>
      </c>
      <c r="N15" s="30">
        <f>+'15-9'!N15+'15-14'!N15</f>
        <v>0</v>
      </c>
      <c r="O15" s="30">
        <f>+'15-9'!O15+'15-14'!O15</f>
        <v>0</v>
      </c>
      <c r="P15" s="30">
        <f>+'15-9'!P15+'15-14'!P15</f>
        <v>0</v>
      </c>
      <c r="Q15" s="30">
        <f>+'15-9'!Q15+'15-14'!Q15</f>
        <v>1</v>
      </c>
      <c r="R15" s="30">
        <f>+'15-9'!R15+'15-14'!R15</f>
        <v>1</v>
      </c>
      <c r="S15" s="30">
        <f>+'15-9'!S15+'15-14'!S15</f>
        <v>5</v>
      </c>
      <c r="T15" s="30">
        <f>+'15-9'!T15+'15-14'!T15</f>
        <v>7</v>
      </c>
      <c r="U15" s="30">
        <f>+'15-9'!U15+'15-14'!U15</f>
        <v>8</v>
      </c>
      <c r="V15" s="30">
        <f>+'15-9'!V15+'15-14'!V15</f>
        <v>13</v>
      </c>
      <c r="W15" s="30">
        <f>+'15-9'!W15+'15-14'!W15</f>
        <v>18</v>
      </c>
      <c r="X15" s="30">
        <f>+'15-9'!X15+'15-14'!X15</f>
        <v>22</v>
      </c>
      <c r="Y15" s="30">
        <f>+'15-9'!Y15+'15-14'!Y15</f>
        <v>18</v>
      </c>
      <c r="Z15" s="30">
        <f>+'15-9'!Z15+'15-14'!Z15</f>
        <v>20</v>
      </c>
      <c r="AA15" s="30">
        <f>+'15-9'!AA15+'15-14'!AA15</f>
        <v>17</v>
      </c>
      <c r="AB15" s="30">
        <f>+'15-9'!AB15+'15-14'!AB15</f>
        <v>15</v>
      </c>
      <c r="AC15" s="30">
        <f>+'15-9'!AC15+'15-14'!AC15</f>
        <v>6</v>
      </c>
      <c r="AD15" s="30">
        <f>+'15-9'!AD15+'15-14'!AD15</f>
        <v>1</v>
      </c>
      <c r="AE15" s="30">
        <f>+'15-9'!AE15+'15-14'!AE15</f>
        <v>0</v>
      </c>
      <c r="AF15" s="30">
        <f>+'15-9'!AF15+'15-14'!AF15</f>
        <v>0</v>
      </c>
      <c r="AG15" s="19">
        <v>11300</v>
      </c>
    </row>
    <row r="16" spans="1:33" ht="29.25" customHeight="1">
      <c r="A16" s="15">
        <v>11301</v>
      </c>
      <c r="B16" s="33"/>
      <c r="C16" s="33"/>
      <c r="D16" s="33" t="s">
        <v>136</v>
      </c>
      <c r="E16" s="6">
        <f>+'15-9'!E16+'15-14'!E16</f>
        <v>99</v>
      </c>
      <c r="F16" s="30">
        <f>+'15-9'!F16+'15-14'!F16</f>
        <v>0</v>
      </c>
      <c r="G16" s="30">
        <f>+'15-9'!G16+'15-14'!G16</f>
        <v>0</v>
      </c>
      <c r="H16" s="30">
        <f>+'15-9'!H16+'15-14'!H16</f>
        <v>0</v>
      </c>
      <c r="I16" s="30">
        <f>+'15-9'!I16+'15-14'!I16</f>
        <v>0</v>
      </c>
      <c r="J16" s="30">
        <f>+'15-9'!J16+'15-14'!J16</f>
        <v>0</v>
      </c>
      <c r="K16" s="30">
        <f>+'15-9'!K16+'15-14'!K16</f>
        <v>0</v>
      </c>
      <c r="L16" s="30">
        <f>+'15-9'!L16+'15-14'!L16</f>
        <v>0</v>
      </c>
      <c r="M16" s="30">
        <f>+'15-9'!M16+'15-14'!M16</f>
        <v>0</v>
      </c>
      <c r="N16" s="30">
        <f>+'15-9'!N16+'15-14'!N16</f>
        <v>0</v>
      </c>
      <c r="O16" s="30">
        <f>+'15-9'!O16+'15-14'!O16</f>
        <v>0</v>
      </c>
      <c r="P16" s="30">
        <f>+'15-9'!P16+'15-14'!P16</f>
        <v>0</v>
      </c>
      <c r="Q16" s="30">
        <f>+'15-9'!Q16+'15-14'!Q16</f>
        <v>0</v>
      </c>
      <c r="R16" s="30">
        <f>+'15-9'!R16+'15-14'!R16</f>
        <v>0</v>
      </c>
      <c r="S16" s="30">
        <f>+'15-9'!S16+'15-14'!S16</f>
        <v>2</v>
      </c>
      <c r="T16" s="30">
        <f>+'15-9'!T16+'15-14'!T16</f>
        <v>4</v>
      </c>
      <c r="U16" s="30">
        <f>+'15-9'!U16+'15-14'!U16</f>
        <v>5</v>
      </c>
      <c r="V16" s="30">
        <f>+'15-9'!V16+'15-14'!V16</f>
        <v>7</v>
      </c>
      <c r="W16" s="30">
        <f>+'15-9'!W16+'15-14'!W16</f>
        <v>14</v>
      </c>
      <c r="X16" s="30">
        <f>+'15-9'!X16+'15-14'!X16</f>
        <v>15</v>
      </c>
      <c r="Y16" s="30">
        <f>+'15-9'!Y16+'15-14'!Y16</f>
        <v>15</v>
      </c>
      <c r="Z16" s="30">
        <f>+'15-9'!Z16+'15-14'!Z16</f>
        <v>13</v>
      </c>
      <c r="AA16" s="30">
        <f>+'15-9'!AA16+'15-14'!AA16</f>
        <v>10</v>
      </c>
      <c r="AB16" s="30">
        <f>+'15-9'!AB16+'15-14'!AB16</f>
        <v>11</v>
      </c>
      <c r="AC16" s="30">
        <f>+'15-9'!AC16+'15-14'!AC16</f>
        <v>2</v>
      </c>
      <c r="AD16" s="30">
        <f>+'15-9'!AD16+'15-14'!AD16</f>
        <v>1</v>
      </c>
      <c r="AE16" s="30">
        <f>+'15-9'!AE16+'15-14'!AE16</f>
        <v>0</v>
      </c>
      <c r="AF16" s="30">
        <f>+'15-9'!AF16+'15-14'!AF16</f>
        <v>0</v>
      </c>
      <c r="AG16" s="19">
        <v>11301</v>
      </c>
    </row>
    <row r="17" spans="1:33" ht="29.25" customHeight="1">
      <c r="A17" s="15">
        <v>11302</v>
      </c>
      <c r="B17" s="33"/>
      <c r="C17" s="33"/>
      <c r="D17" s="33" t="s">
        <v>137</v>
      </c>
      <c r="E17" s="6">
        <f>+'15-9'!E17+'15-14'!E17</f>
        <v>53</v>
      </c>
      <c r="F17" s="30">
        <f>+'15-9'!F17+'15-14'!F17</f>
        <v>0</v>
      </c>
      <c r="G17" s="30">
        <f>+'15-9'!G17+'15-14'!G17</f>
        <v>0</v>
      </c>
      <c r="H17" s="30">
        <f>+'15-9'!H17+'15-14'!H17</f>
        <v>0</v>
      </c>
      <c r="I17" s="30">
        <f>+'15-9'!I17+'15-14'!I17</f>
        <v>0</v>
      </c>
      <c r="J17" s="30">
        <f>+'15-9'!J17+'15-14'!J17</f>
        <v>0</v>
      </c>
      <c r="K17" s="30">
        <f>+'15-9'!K17+'15-14'!K17</f>
        <v>0</v>
      </c>
      <c r="L17" s="30">
        <f>+'15-9'!L17+'15-14'!L17</f>
        <v>0</v>
      </c>
      <c r="M17" s="30">
        <f>+'15-9'!M17+'15-14'!M17</f>
        <v>0</v>
      </c>
      <c r="N17" s="30">
        <f>+'15-9'!N17+'15-14'!N17</f>
        <v>0</v>
      </c>
      <c r="O17" s="30">
        <f>+'15-9'!O17+'15-14'!O17</f>
        <v>0</v>
      </c>
      <c r="P17" s="30">
        <f>+'15-9'!P17+'15-14'!P17</f>
        <v>0</v>
      </c>
      <c r="Q17" s="30">
        <f>+'15-9'!Q17+'15-14'!Q17</f>
        <v>1</v>
      </c>
      <c r="R17" s="30">
        <f>+'15-9'!R17+'15-14'!R17</f>
        <v>1</v>
      </c>
      <c r="S17" s="30">
        <f>+'15-9'!S17+'15-14'!S17</f>
        <v>3</v>
      </c>
      <c r="T17" s="30">
        <f>+'15-9'!T17+'15-14'!T17</f>
        <v>3</v>
      </c>
      <c r="U17" s="30">
        <f>+'15-9'!U17+'15-14'!U17</f>
        <v>3</v>
      </c>
      <c r="V17" s="30">
        <f>+'15-9'!V17+'15-14'!V17</f>
        <v>6</v>
      </c>
      <c r="W17" s="30">
        <f>+'15-9'!W17+'15-14'!W17</f>
        <v>4</v>
      </c>
      <c r="X17" s="30">
        <f>+'15-9'!X17+'15-14'!X17</f>
        <v>7</v>
      </c>
      <c r="Y17" s="30">
        <f>+'15-9'!Y17+'15-14'!Y17</f>
        <v>3</v>
      </c>
      <c r="Z17" s="30">
        <f>+'15-9'!Z17+'15-14'!Z17</f>
        <v>7</v>
      </c>
      <c r="AA17" s="30">
        <f>+'15-9'!AA17+'15-14'!AA17</f>
        <v>7</v>
      </c>
      <c r="AB17" s="30">
        <f>+'15-9'!AB17+'15-14'!AB17</f>
        <v>4</v>
      </c>
      <c r="AC17" s="30">
        <f>+'15-9'!AC17+'15-14'!AC17</f>
        <v>4</v>
      </c>
      <c r="AD17" s="30">
        <f>+'15-9'!AD17+'15-14'!AD17</f>
        <v>0</v>
      </c>
      <c r="AE17" s="30">
        <f>+'15-9'!AE17+'15-14'!AE17</f>
        <v>0</v>
      </c>
      <c r="AF17" s="30">
        <f>+'15-9'!AF17+'15-14'!AF17</f>
        <v>0</v>
      </c>
      <c r="AG17" s="19">
        <v>11302</v>
      </c>
    </row>
    <row r="18" spans="1:33" ht="29.25" customHeight="1">
      <c r="A18" s="32">
        <v>11400</v>
      </c>
      <c r="B18" s="33"/>
      <c r="C18" s="58" t="s">
        <v>138</v>
      </c>
      <c r="D18" s="59"/>
      <c r="E18" s="6">
        <f>+'15-9'!E18+'15-14'!E18</f>
        <v>182</v>
      </c>
      <c r="F18" s="30">
        <f>+'15-9'!F18+'15-14'!F18</f>
        <v>0</v>
      </c>
      <c r="G18" s="30">
        <f>+'15-9'!G18+'15-14'!G18</f>
        <v>0</v>
      </c>
      <c r="H18" s="30">
        <f>+'15-9'!H18+'15-14'!H18</f>
        <v>0</v>
      </c>
      <c r="I18" s="30">
        <f>+'15-9'!I18+'15-14'!I18</f>
        <v>0</v>
      </c>
      <c r="J18" s="30">
        <f>+'15-9'!J18+'15-14'!J18</f>
        <v>0</v>
      </c>
      <c r="K18" s="30">
        <f>+'15-9'!K18+'15-14'!K18</f>
        <v>0</v>
      </c>
      <c r="L18" s="30">
        <f>+'15-9'!L18+'15-14'!L18</f>
        <v>0</v>
      </c>
      <c r="M18" s="30">
        <f>+'15-9'!M18+'15-14'!M18</f>
        <v>0</v>
      </c>
      <c r="N18" s="30">
        <f>+'15-9'!N18+'15-14'!N18</f>
        <v>1</v>
      </c>
      <c r="O18" s="30">
        <f>+'15-9'!O18+'15-14'!O18</f>
        <v>0</v>
      </c>
      <c r="P18" s="30">
        <f>+'15-9'!P18+'15-14'!P18</f>
        <v>0</v>
      </c>
      <c r="Q18" s="30">
        <f>+'15-9'!Q18+'15-14'!Q18</f>
        <v>0</v>
      </c>
      <c r="R18" s="30">
        <f>+'15-9'!R18+'15-14'!R18</f>
        <v>0</v>
      </c>
      <c r="S18" s="30">
        <f>+'15-9'!S18+'15-14'!S18</f>
        <v>0</v>
      </c>
      <c r="T18" s="30">
        <f>+'15-9'!T18+'15-14'!T18</f>
        <v>1</v>
      </c>
      <c r="U18" s="30">
        <f>+'15-9'!U18+'15-14'!U18</f>
        <v>1</v>
      </c>
      <c r="V18" s="30">
        <f>+'15-9'!V18+'15-14'!V18</f>
        <v>10</v>
      </c>
      <c r="W18" s="30">
        <f>+'15-9'!W18+'15-14'!W18</f>
        <v>9</v>
      </c>
      <c r="X18" s="30">
        <f>+'15-9'!X18+'15-14'!X18</f>
        <v>13</v>
      </c>
      <c r="Y18" s="30">
        <f>+'15-9'!Y18+'15-14'!Y18</f>
        <v>13</v>
      </c>
      <c r="Z18" s="30">
        <f>+'15-9'!Z18+'15-14'!Z18</f>
        <v>37</v>
      </c>
      <c r="AA18" s="30">
        <f>+'15-9'!AA18+'15-14'!AA18</f>
        <v>28</v>
      </c>
      <c r="AB18" s="30">
        <f>+'15-9'!AB18+'15-14'!AB18</f>
        <v>34</v>
      </c>
      <c r="AC18" s="30">
        <f>+'15-9'!AC18+'15-14'!AC18</f>
        <v>27</v>
      </c>
      <c r="AD18" s="30">
        <f>+'15-9'!AD18+'15-14'!AD18</f>
        <v>8</v>
      </c>
      <c r="AE18" s="30">
        <f>+'15-9'!AE18+'15-14'!AE18</f>
        <v>0</v>
      </c>
      <c r="AF18" s="30">
        <f>+'15-9'!AF18+'15-14'!AF18</f>
        <v>0</v>
      </c>
      <c r="AG18" s="19">
        <v>11400</v>
      </c>
    </row>
    <row r="19" spans="1:33" ht="29.25" customHeight="1">
      <c r="A19" s="15">
        <v>12000</v>
      </c>
      <c r="B19" s="58" t="s">
        <v>57</v>
      </c>
      <c r="C19" s="81"/>
      <c r="D19" s="59"/>
      <c r="E19" s="6">
        <f>+'15-9'!E19+'15-14'!E19</f>
        <v>7</v>
      </c>
      <c r="F19" s="30">
        <f>+'15-9'!F19+'15-14'!F19</f>
        <v>0</v>
      </c>
      <c r="G19" s="30">
        <f>+'15-9'!G19+'15-14'!G19</f>
        <v>0</v>
      </c>
      <c r="H19" s="30">
        <f>+'15-9'!H19+'15-14'!H19</f>
        <v>0</v>
      </c>
      <c r="I19" s="30">
        <f>+'15-9'!I19+'15-14'!I19</f>
        <v>0</v>
      </c>
      <c r="J19" s="30">
        <f>+'15-9'!J19+'15-14'!J19</f>
        <v>0</v>
      </c>
      <c r="K19" s="30">
        <f>+'15-9'!K19+'15-14'!K19</f>
        <v>0</v>
      </c>
      <c r="L19" s="30">
        <f>+'15-9'!L19+'15-14'!L19</f>
        <v>0</v>
      </c>
      <c r="M19" s="30">
        <f>+'15-9'!M19+'15-14'!M19</f>
        <v>0</v>
      </c>
      <c r="N19" s="30">
        <f>+'15-9'!N19+'15-14'!N19</f>
        <v>0</v>
      </c>
      <c r="O19" s="30">
        <f>+'15-9'!O19+'15-14'!O19</f>
        <v>0</v>
      </c>
      <c r="P19" s="30">
        <f>+'15-9'!P19+'15-14'!P19</f>
        <v>0</v>
      </c>
      <c r="Q19" s="30">
        <f>+'15-9'!Q19+'15-14'!Q19</f>
        <v>0</v>
      </c>
      <c r="R19" s="30">
        <f>+'15-9'!R19+'15-14'!R19</f>
        <v>0</v>
      </c>
      <c r="S19" s="30">
        <f>+'15-9'!S19+'15-14'!S19</f>
        <v>0</v>
      </c>
      <c r="T19" s="30">
        <f>+'15-9'!T19+'15-14'!T19</f>
        <v>0</v>
      </c>
      <c r="U19" s="30">
        <f>+'15-9'!U19+'15-14'!U19</f>
        <v>0</v>
      </c>
      <c r="V19" s="30">
        <f>+'15-9'!V19+'15-14'!V19</f>
        <v>1</v>
      </c>
      <c r="W19" s="30">
        <f>+'15-9'!W19+'15-14'!W19</f>
        <v>0</v>
      </c>
      <c r="X19" s="30">
        <f>+'15-9'!X19+'15-14'!X19</f>
        <v>0</v>
      </c>
      <c r="Y19" s="30">
        <f>+'15-9'!Y19+'15-14'!Y19</f>
        <v>1</v>
      </c>
      <c r="Z19" s="30">
        <f>+'15-9'!Z19+'15-14'!Z19</f>
        <v>2</v>
      </c>
      <c r="AA19" s="30">
        <f>+'15-9'!AA19+'15-14'!AA19</f>
        <v>0</v>
      </c>
      <c r="AB19" s="30">
        <f>+'15-9'!AB19+'15-14'!AB19</f>
        <v>2</v>
      </c>
      <c r="AC19" s="30">
        <f>+'15-9'!AC19+'15-14'!AC19</f>
        <v>1</v>
      </c>
      <c r="AD19" s="30">
        <f>+'15-9'!AD19+'15-14'!AD19</f>
        <v>0</v>
      </c>
      <c r="AE19" s="30">
        <f>+'15-9'!AE19+'15-14'!AE19</f>
        <v>0</v>
      </c>
      <c r="AF19" s="30">
        <f>+'15-9'!AF19+'15-14'!AF19</f>
        <v>0</v>
      </c>
      <c r="AG19" s="19">
        <v>12000</v>
      </c>
    </row>
    <row r="20" spans="1:33" ht="29.25" customHeight="1">
      <c r="A20" s="15">
        <v>13000</v>
      </c>
      <c r="B20" s="58" t="s">
        <v>58</v>
      </c>
      <c r="C20" s="60"/>
      <c r="D20" s="59"/>
      <c r="E20" s="6">
        <f>+'15-9'!E20+'15-14'!E20</f>
        <v>69</v>
      </c>
      <c r="F20" s="30">
        <f>+'15-9'!F20+'15-14'!F20</f>
        <v>0</v>
      </c>
      <c r="G20" s="30">
        <f>+'15-9'!G20+'15-14'!G20</f>
        <v>0</v>
      </c>
      <c r="H20" s="30">
        <f>+'15-9'!H20+'15-14'!H20</f>
        <v>0</v>
      </c>
      <c r="I20" s="30">
        <f>+'15-9'!I20+'15-14'!I20</f>
        <v>0</v>
      </c>
      <c r="J20" s="30">
        <f>+'15-9'!J20+'15-14'!J20</f>
        <v>0</v>
      </c>
      <c r="K20" s="30">
        <f>+'15-9'!K20+'15-14'!K20</f>
        <v>0</v>
      </c>
      <c r="L20" s="30">
        <f>+'15-9'!L20+'15-14'!L20</f>
        <v>0</v>
      </c>
      <c r="M20" s="30">
        <f>+'15-9'!M20+'15-14'!M20</f>
        <v>0</v>
      </c>
      <c r="N20" s="30">
        <f>+'15-9'!N20+'15-14'!N20</f>
        <v>0</v>
      </c>
      <c r="O20" s="30">
        <f>+'15-9'!O20+'15-14'!O20</f>
        <v>0</v>
      </c>
      <c r="P20" s="30">
        <f>+'15-9'!P20+'15-14'!P20</f>
        <v>0</v>
      </c>
      <c r="Q20" s="30">
        <f>+'15-9'!Q20+'15-14'!Q20</f>
        <v>0</v>
      </c>
      <c r="R20" s="30">
        <f>+'15-9'!R20+'15-14'!R20</f>
        <v>1</v>
      </c>
      <c r="S20" s="30">
        <f>+'15-9'!S20+'15-14'!S20</f>
        <v>0</v>
      </c>
      <c r="T20" s="30">
        <f>+'15-9'!T20+'15-14'!T20</f>
        <v>1</v>
      </c>
      <c r="U20" s="30">
        <f>+'15-9'!U20+'15-14'!U20</f>
        <v>5</v>
      </c>
      <c r="V20" s="30">
        <f>+'15-9'!V20+'15-14'!V20</f>
        <v>1</v>
      </c>
      <c r="W20" s="30">
        <f>+'15-9'!W20+'15-14'!W20</f>
        <v>3</v>
      </c>
      <c r="X20" s="30">
        <f>+'15-9'!X20+'15-14'!X20</f>
        <v>8</v>
      </c>
      <c r="Y20" s="30">
        <f>+'15-9'!Y20+'15-14'!Y20</f>
        <v>16</v>
      </c>
      <c r="Z20" s="30">
        <f>+'15-9'!Z20+'15-14'!Z20</f>
        <v>15</v>
      </c>
      <c r="AA20" s="30">
        <f>+'15-9'!AA20+'15-14'!AA20</f>
        <v>7</v>
      </c>
      <c r="AB20" s="30">
        <f>+'15-9'!AB20+'15-14'!AB20</f>
        <v>8</v>
      </c>
      <c r="AC20" s="30">
        <f>+'15-9'!AC20+'15-14'!AC20</f>
        <v>3</v>
      </c>
      <c r="AD20" s="30">
        <f>+'15-9'!AD20+'15-14'!AD20</f>
        <v>1</v>
      </c>
      <c r="AE20" s="30">
        <f>+'15-9'!AE20+'15-14'!AE20</f>
        <v>0</v>
      </c>
      <c r="AF20" s="30">
        <f>+'15-9'!AF20+'15-14'!AF20</f>
        <v>0</v>
      </c>
      <c r="AG20" s="19">
        <v>13000</v>
      </c>
    </row>
    <row r="21" spans="1:33" ht="29.25" customHeight="1">
      <c r="A21" s="15">
        <v>14000</v>
      </c>
      <c r="B21" s="58" t="s">
        <v>59</v>
      </c>
      <c r="C21" s="60"/>
      <c r="D21" s="59"/>
      <c r="E21" s="6">
        <f>+'15-9'!E21+'15-14'!E21</f>
        <v>263</v>
      </c>
      <c r="F21" s="30">
        <f>+'15-9'!F21+'15-14'!F21</f>
        <v>1</v>
      </c>
      <c r="G21" s="30">
        <f>+'15-9'!G21+'15-14'!G21</f>
        <v>0</v>
      </c>
      <c r="H21" s="30">
        <f>+'15-9'!H21+'15-14'!H21</f>
        <v>0</v>
      </c>
      <c r="I21" s="30">
        <f>+'15-9'!I21+'15-14'!I21</f>
        <v>0</v>
      </c>
      <c r="J21" s="30">
        <f>+'15-9'!J21+'15-14'!J21</f>
        <v>0</v>
      </c>
      <c r="K21" s="30">
        <f>+'15-9'!K21+'15-14'!K21</f>
        <v>1</v>
      </c>
      <c r="L21" s="30">
        <f>+'15-9'!L21+'15-14'!L21</f>
        <v>0</v>
      </c>
      <c r="M21" s="30">
        <f>+'15-9'!M21+'15-14'!M21</f>
        <v>0</v>
      </c>
      <c r="N21" s="30">
        <f>+'15-9'!N21+'15-14'!N21</f>
        <v>0</v>
      </c>
      <c r="O21" s="30">
        <f>+'15-9'!O21+'15-14'!O21</f>
        <v>0</v>
      </c>
      <c r="P21" s="30">
        <f>+'15-9'!P21+'15-14'!P21</f>
        <v>0</v>
      </c>
      <c r="Q21" s="30">
        <f>+'15-9'!Q21+'15-14'!Q21</f>
        <v>2</v>
      </c>
      <c r="R21" s="30">
        <f>+'15-9'!R21+'15-14'!R21</f>
        <v>0</v>
      </c>
      <c r="S21" s="30">
        <f>+'15-9'!S21+'15-14'!S21</f>
        <v>1</v>
      </c>
      <c r="T21" s="30">
        <f>+'15-9'!T21+'15-14'!T21</f>
        <v>0</v>
      </c>
      <c r="U21" s="30">
        <f>+'15-9'!U21+'15-14'!U21</f>
        <v>5</v>
      </c>
      <c r="V21" s="30">
        <f>+'15-9'!V21+'15-14'!V21</f>
        <v>4</v>
      </c>
      <c r="W21" s="30">
        <f>+'15-9'!W21+'15-14'!W21</f>
        <v>6</v>
      </c>
      <c r="X21" s="30">
        <f>+'15-9'!X21+'15-14'!X21</f>
        <v>14</v>
      </c>
      <c r="Y21" s="30">
        <f>+'15-9'!Y21+'15-14'!Y21</f>
        <v>16</v>
      </c>
      <c r="Z21" s="30">
        <f>+'15-9'!Z21+'15-14'!Z21</f>
        <v>36</v>
      </c>
      <c r="AA21" s="30">
        <f>+'15-9'!AA21+'15-14'!AA21</f>
        <v>69</v>
      </c>
      <c r="AB21" s="30">
        <f>+'15-9'!AB21+'15-14'!AB21</f>
        <v>62</v>
      </c>
      <c r="AC21" s="30">
        <f>+'15-9'!AC21+'15-14'!AC21</f>
        <v>32</v>
      </c>
      <c r="AD21" s="30">
        <f>+'15-9'!AD21+'15-14'!AD21</f>
        <v>12</v>
      </c>
      <c r="AE21" s="30">
        <f>+'15-9'!AE21+'15-14'!AE21</f>
        <v>3</v>
      </c>
      <c r="AF21" s="30">
        <f>+'15-9'!AF21+'15-14'!AF21</f>
        <v>0</v>
      </c>
      <c r="AG21" s="19">
        <v>14000</v>
      </c>
    </row>
    <row r="22" spans="1:33" ht="29.25" customHeight="1">
      <c r="A22" s="15">
        <v>14100</v>
      </c>
      <c r="B22" s="33"/>
      <c r="C22" s="58" t="s">
        <v>143</v>
      </c>
      <c r="D22" s="59"/>
      <c r="E22" s="6">
        <f>+'15-9'!E22+'15-14'!E22</f>
        <v>31</v>
      </c>
      <c r="F22" s="30">
        <f>+'15-9'!F22+'15-14'!F22</f>
        <v>0</v>
      </c>
      <c r="G22" s="30">
        <f>+'15-9'!G22+'15-14'!G22</f>
        <v>0</v>
      </c>
      <c r="H22" s="30">
        <f>+'15-9'!H22+'15-14'!H22</f>
        <v>0</v>
      </c>
      <c r="I22" s="30">
        <f>+'15-9'!I22+'15-14'!I22</f>
        <v>0</v>
      </c>
      <c r="J22" s="30">
        <f>+'15-9'!J22+'15-14'!J22</f>
        <v>0</v>
      </c>
      <c r="K22" s="30">
        <f>+'15-9'!K22+'15-14'!K22</f>
        <v>0</v>
      </c>
      <c r="L22" s="30">
        <f>+'15-9'!L22+'15-14'!L22</f>
        <v>0</v>
      </c>
      <c r="M22" s="30">
        <f>+'15-9'!M22+'15-14'!M22</f>
        <v>0</v>
      </c>
      <c r="N22" s="30">
        <f>+'15-9'!N22+'15-14'!N22</f>
        <v>0</v>
      </c>
      <c r="O22" s="30">
        <f>+'15-9'!O22+'15-14'!O22</f>
        <v>0</v>
      </c>
      <c r="P22" s="30">
        <f>+'15-9'!P22+'15-14'!P22</f>
        <v>0</v>
      </c>
      <c r="Q22" s="30">
        <f>+'15-9'!Q22+'15-14'!Q22</f>
        <v>0</v>
      </c>
      <c r="R22" s="30">
        <f>+'15-9'!R22+'15-14'!R22</f>
        <v>0</v>
      </c>
      <c r="S22" s="30">
        <f>+'15-9'!S22+'15-14'!S22</f>
        <v>0</v>
      </c>
      <c r="T22" s="30">
        <f>+'15-9'!T22+'15-14'!T22</f>
        <v>0</v>
      </c>
      <c r="U22" s="30">
        <f>+'15-9'!U22+'15-14'!U22</f>
        <v>0</v>
      </c>
      <c r="V22" s="30">
        <f>+'15-9'!V22+'15-14'!V22</f>
        <v>1</v>
      </c>
      <c r="W22" s="30">
        <f>+'15-9'!W22+'15-14'!W22</f>
        <v>2</v>
      </c>
      <c r="X22" s="30">
        <f>+'15-9'!X22+'15-14'!X22</f>
        <v>4</v>
      </c>
      <c r="Y22" s="30">
        <f>+'15-9'!Y22+'15-14'!Y22</f>
        <v>3</v>
      </c>
      <c r="Z22" s="30">
        <f>+'15-9'!Z22+'15-14'!Z22</f>
        <v>3</v>
      </c>
      <c r="AA22" s="30">
        <f>+'15-9'!AA22+'15-14'!AA22</f>
        <v>10</v>
      </c>
      <c r="AB22" s="30">
        <f>+'15-9'!AB22+'15-14'!AB22</f>
        <v>6</v>
      </c>
      <c r="AC22" s="30">
        <f>+'15-9'!AC22+'15-14'!AC22</f>
        <v>1</v>
      </c>
      <c r="AD22" s="30">
        <f>+'15-9'!AD22+'15-14'!AD22</f>
        <v>1</v>
      </c>
      <c r="AE22" s="30">
        <f>+'15-9'!AE22+'15-14'!AE22</f>
        <v>0</v>
      </c>
      <c r="AF22" s="30">
        <f>+'15-9'!AF22+'15-14'!AF22</f>
        <v>0</v>
      </c>
      <c r="AG22" s="19">
        <v>14100</v>
      </c>
    </row>
    <row r="23" spans="1:33" ht="29.25" customHeight="1">
      <c r="A23" s="15">
        <v>14200</v>
      </c>
      <c r="B23" s="33"/>
      <c r="C23" s="58" t="s">
        <v>144</v>
      </c>
      <c r="D23" s="59"/>
      <c r="E23" s="6">
        <f>+'15-9'!E23+'15-14'!E23</f>
        <v>202</v>
      </c>
      <c r="F23" s="30">
        <f>+'15-9'!F23+'15-14'!F23</f>
        <v>1</v>
      </c>
      <c r="G23" s="30">
        <f>+'15-9'!G23+'15-14'!G23</f>
        <v>0</v>
      </c>
      <c r="H23" s="30">
        <f>+'15-9'!H23+'15-14'!H23</f>
        <v>0</v>
      </c>
      <c r="I23" s="30">
        <f>+'15-9'!I23+'15-14'!I23</f>
        <v>0</v>
      </c>
      <c r="J23" s="30">
        <f>+'15-9'!J23+'15-14'!J23</f>
        <v>0</v>
      </c>
      <c r="K23" s="30">
        <f>+'15-9'!K23+'15-14'!K23</f>
        <v>1</v>
      </c>
      <c r="L23" s="30">
        <f>+'15-9'!L23+'15-14'!L23</f>
        <v>0</v>
      </c>
      <c r="M23" s="30">
        <f>+'15-9'!M23+'15-14'!M23</f>
        <v>0</v>
      </c>
      <c r="N23" s="30">
        <f>+'15-9'!N23+'15-14'!N23</f>
        <v>0</v>
      </c>
      <c r="O23" s="30">
        <f>+'15-9'!O23+'15-14'!O23</f>
        <v>0</v>
      </c>
      <c r="P23" s="30">
        <f>+'15-9'!P23+'15-14'!P23</f>
        <v>0</v>
      </c>
      <c r="Q23" s="30">
        <f>+'15-9'!Q23+'15-14'!Q23</f>
        <v>2</v>
      </c>
      <c r="R23" s="30">
        <f>+'15-9'!R23+'15-14'!R23</f>
        <v>0</v>
      </c>
      <c r="S23" s="30">
        <f>+'15-9'!S23+'15-14'!S23</f>
        <v>0</v>
      </c>
      <c r="T23" s="30">
        <f>+'15-9'!T23+'15-14'!T23</f>
        <v>0</v>
      </c>
      <c r="U23" s="30">
        <f>+'15-9'!U23+'15-14'!U23</f>
        <v>4</v>
      </c>
      <c r="V23" s="30">
        <f>+'15-9'!V23+'15-14'!V23</f>
        <v>3</v>
      </c>
      <c r="W23" s="30">
        <f>+'15-9'!W23+'15-14'!W23</f>
        <v>4</v>
      </c>
      <c r="X23" s="30">
        <f>+'15-9'!X23+'15-14'!X23</f>
        <v>8</v>
      </c>
      <c r="Y23" s="30">
        <f>+'15-9'!Y23+'15-14'!Y23</f>
        <v>15</v>
      </c>
      <c r="Z23" s="30">
        <f>+'15-9'!Z23+'15-14'!Z23</f>
        <v>29</v>
      </c>
      <c r="AA23" s="30">
        <f>+'15-9'!AA23+'15-14'!AA23</f>
        <v>56</v>
      </c>
      <c r="AB23" s="30">
        <f>+'15-9'!AB23+'15-14'!AB23</f>
        <v>43</v>
      </c>
      <c r="AC23" s="30">
        <f>+'15-9'!AC23+'15-14'!AC23</f>
        <v>26</v>
      </c>
      <c r="AD23" s="30">
        <f>+'15-9'!AD23+'15-14'!AD23</f>
        <v>10</v>
      </c>
      <c r="AE23" s="30">
        <f>+'15-9'!AE23+'15-14'!AE23</f>
        <v>1</v>
      </c>
      <c r="AF23" s="30">
        <f>+'15-9'!AF23+'15-14'!AF23</f>
        <v>0</v>
      </c>
      <c r="AG23" s="19">
        <v>14200</v>
      </c>
    </row>
    <row r="24" spans="1:33" ht="29.25" customHeight="1">
      <c r="A24" s="15">
        <v>14201</v>
      </c>
      <c r="B24" s="33"/>
      <c r="C24" s="33"/>
      <c r="D24" s="33" t="s">
        <v>145</v>
      </c>
      <c r="E24" s="6">
        <f>+'15-9'!E24+'15-14'!E24</f>
        <v>36</v>
      </c>
      <c r="F24" s="30">
        <f>+'15-9'!F24+'15-14'!F24</f>
        <v>0</v>
      </c>
      <c r="G24" s="30">
        <f>+'15-9'!G24+'15-14'!G24</f>
        <v>0</v>
      </c>
      <c r="H24" s="30">
        <f>+'15-9'!H24+'15-14'!H24</f>
        <v>0</v>
      </c>
      <c r="I24" s="30">
        <f>+'15-9'!I24+'15-14'!I24</f>
        <v>0</v>
      </c>
      <c r="J24" s="30">
        <f>+'15-9'!J24+'15-14'!J24</f>
        <v>0</v>
      </c>
      <c r="K24" s="30">
        <f>+'15-9'!K24+'15-14'!K24</f>
        <v>0</v>
      </c>
      <c r="L24" s="30">
        <f>+'15-9'!L24+'15-14'!L24</f>
        <v>0</v>
      </c>
      <c r="M24" s="30">
        <f>+'15-9'!M24+'15-14'!M24</f>
        <v>0</v>
      </c>
      <c r="N24" s="30">
        <f>+'15-9'!N24+'15-14'!N24</f>
        <v>0</v>
      </c>
      <c r="O24" s="30">
        <f>+'15-9'!O24+'15-14'!O24</f>
        <v>0</v>
      </c>
      <c r="P24" s="30">
        <f>+'15-9'!P24+'15-14'!P24</f>
        <v>0</v>
      </c>
      <c r="Q24" s="30">
        <f>+'15-9'!Q24+'15-14'!Q24</f>
        <v>0</v>
      </c>
      <c r="R24" s="30">
        <f>+'15-9'!R24+'15-14'!R24</f>
        <v>0</v>
      </c>
      <c r="S24" s="30">
        <f>+'15-9'!S24+'15-14'!S24</f>
        <v>0</v>
      </c>
      <c r="T24" s="30">
        <f>+'15-9'!T24+'15-14'!T24</f>
        <v>0</v>
      </c>
      <c r="U24" s="30">
        <f>+'15-9'!U24+'15-14'!U24</f>
        <v>0</v>
      </c>
      <c r="V24" s="30">
        <f>+'15-9'!V24+'15-14'!V24</f>
        <v>0</v>
      </c>
      <c r="W24" s="30">
        <f>+'15-9'!W24+'15-14'!W24</f>
        <v>0</v>
      </c>
      <c r="X24" s="30">
        <f>+'15-9'!X24+'15-14'!X24</f>
        <v>2</v>
      </c>
      <c r="Y24" s="30">
        <f>+'15-9'!Y24+'15-14'!Y24</f>
        <v>4</v>
      </c>
      <c r="Z24" s="30">
        <f>+'15-9'!Z24+'15-14'!Z24</f>
        <v>4</v>
      </c>
      <c r="AA24" s="30">
        <f>+'15-9'!AA24+'15-14'!AA24</f>
        <v>11</v>
      </c>
      <c r="AB24" s="30">
        <f>+'15-9'!AB24+'15-14'!AB24</f>
        <v>9</v>
      </c>
      <c r="AC24" s="30">
        <f>+'15-9'!AC24+'15-14'!AC24</f>
        <v>5</v>
      </c>
      <c r="AD24" s="30">
        <f>+'15-9'!AD24+'15-14'!AD24</f>
        <v>1</v>
      </c>
      <c r="AE24" s="30">
        <f>+'15-9'!AE24+'15-14'!AE24</f>
        <v>0</v>
      </c>
      <c r="AF24" s="30">
        <f>+'15-9'!AF24+'15-14'!AF24</f>
        <v>0</v>
      </c>
      <c r="AG24" s="19">
        <v>14201</v>
      </c>
    </row>
    <row r="25" spans="1:33" ht="29.25" customHeight="1">
      <c r="A25" s="15">
        <v>14202</v>
      </c>
      <c r="B25" s="33"/>
      <c r="C25" s="33"/>
      <c r="D25" s="33" t="s">
        <v>146</v>
      </c>
      <c r="E25" s="6">
        <f>+'15-9'!E25+'15-14'!E25</f>
        <v>133</v>
      </c>
      <c r="F25" s="30">
        <f>+'15-9'!F25+'15-14'!F25</f>
        <v>0</v>
      </c>
      <c r="G25" s="30">
        <f>+'15-9'!G25+'15-14'!G25</f>
        <v>0</v>
      </c>
      <c r="H25" s="30">
        <f>+'15-9'!H25+'15-14'!H25</f>
        <v>0</v>
      </c>
      <c r="I25" s="30">
        <f>+'15-9'!I25+'15-14'!I25</f>
        <v>0</v>
      </c>
      <c r="J25" s="30">
        <f>+'15-9'!J25+'15-14'!J25</f>
        <v>0</v>
      </c>
      <c r="K25" s="30">
        <f>+'15-9'!K25+'15-14'!K25</f>
        <v>0</v>
      </c>
      <c r="L25" s="30">
        <f>+'15-9'!L25+'15-14'!L25</f>
        <v>0</v>
      </c>
      <c r="M25" s="30">
        <f>+'15-9'!M25+'15-14'!M25</f>
        <v>0</v>
      </c>
      <c r="N25" s="30">
        <f>+'15-9'!N25+'15-14'!N25</f>
        <v>0</v>
      </c>
      <c r="O25" s="30">
        <f>+'15-9'!O25+'15-14'!O25</f>
        <v>0</v>
      </c>
      <c r="P25" s="30">
        <f>+'15-9'!P25+'15-14'!P25</f>
        <v>0</v>
      </c>
      <c r="Q25" s="30">
        <f>+'15-9'!Q25+'15-14'!Q25</f>
        <v>2</v>
      </c>
      <c r="R25" s="30">
        <f>+'15-9'!R25+'15-14'!R25</f>
        <v>0</v>
      </c>
      <c r="S25" s="30">
        <f>+'15-9'!S25+'15-14'!S25</f>
        <v>0</v>
      </c>
      <c r="T25" s="30">
        <f>+'15-9'!T25+'15-14'!T25</f>
        <v>0</v>
      </c>
      <c r="U25" s="30">
        <f>+'15-9'!U25+'15-14'!U25</f>
        <v>3</v>
      </c>
      <c r="V25" s="30">
        <f>+'15-9'!V25+'15-14'!V25</f>
        <v>2</v>
      </c>
      <c r="W25" s="30">
        <f>+'15-9'!W25+'15-14'!W25</f>
        <v>3</v>
      </c>
      <c r="X25" s="30">
        <f>+'15-9'!X25+'15-14'!X25</f>
        <v>5</v>
      </c>
      <c r="Y25" s="30">
        <f>+'15-9'!Y25+'15-14'!Y25</f>
        <v>10</v>
      </c>
      <c r="Z25" s="30">
        <f>+'15-9'!Z25+'15-14'!Z25</f>
        <v>21</v>
      </c>
      <c r="AA25" s="30">
        <f>+'15-9'!AA25+'15-14'!AA25</f>
        <v>40</v>
      </c>
      <c r="AB25" s="30">
        <f>+'15-9'!AB25+'15-14'!AB25</f>
        <v>26</v>
      </c>
      <c r="AC25" s="30">
        <f>+'15-9'!AC25+'15-14'!AC25</f>
        <v>13</v>
      </c>
      <c r="AD25" s="30">
        <f>+'15-9'!AD25+'15-14'!AD25</f>
        <v>8</v>
      </c>
      <c r="AE25" s="30">
        <f>+'15-9'!AE25+'15-14'!AE25</f>
        <v>0</v>
      </c>
      <c r="AF25" s="30">
        <f>+'15-9'!AF25+'15-14'!AF25</f>
        <v>0</v>
      </c>
      <c r="AG25" s="19">
        <v>14202</v>
      </c>
    </row>
    <row r="26" spans="1:33" ht="29.25" customHeight="1">
      <c r="A26" s="15">
        <v>14203</v>
      </c>
      <c r="B26" s="33"/>
      <c r="C26" s="33"/>
      <c r="D26" s="33" t="s">
        <v>147</v>
      </c>
      <c r="E26" s="6">
        <f>+'15-9'!E26+'15-14'!E26</f>
        <v>33</v>
      </c>
      <c r="F26" s="30">
        <f>+'15-9'!F26+'15-14'!F26</f>
        <v>1</v>
      </c>
      <c r="G26" s="30">
        <f>+'15-9'!G26+'15-14'!G26</f>
        <v>0</v>
      </c>
      <c r="H26" s="30">
        <f>+'15-9'!H26+'15-14'!H26</f>
        <v>0</v>
      </c>
      <c r="I26" s="30">
        <f>+'15-9'!I26+'15-14'!I26</f>
        <v>0</v>
      </c>
      <c r="J26" s="30">
        <f>+'15-9'!J26+'15-14'!J26</f>
        <v>0</v>
      </c>
      <c r="K26" s="30">
        <f>+'15-9'!K26+'15-14'!K26</f>
        <v>1</v>
      </c>
      <c r="L26" s="30">
        <f>+'15-9'!L26+'15-14'!L26</f>
        <v>0</v>
      </c>
      <c r="M26" s="30">
        <f>+'15-9'!M26+'15-14'!M26</f>
        <v>0</v>
      </c>
      <c r="N26" s="30">
        <f>+'15-9'!N26+'15-14'!N26</f>
        <v>0</v>
      </c>
      <c r="O26" s="30">
        <f>+'15-9'!O26+'15-14'!O26</f>
        <v>0</v>
      </c>
      <c r="P26" s="30">
        <f>+'15-9'!P26+'15-14'!P26</f>
        <v>0</v>
      </c>
      <c r="Q26" s="30">
        <f>+'15-9'!Q26+'15-14'!Q26</f>
        <v>0</v>
      </c>
      <c r="R26" s="30">
        <f>+'15-9'!R26+'15-14'!R26</f>
        <v>0</v>
      </c>
      <c r="S26" s="30">
        <f>+'15-9'!S26+'15-14'!S26</f>
        <v>0</v>
      </c>
      <c r="T26" s="30">
        <f>+'15-9'!T26+'15-14'!T26</f>
        <v>0</v>
      </c>
      <c r="U26" s="30">
        <f>+'15-9'!U26+'15-14'!U26</f>
        <v>1</v>
      </c>
      <c r="V26" s="30">
        <f>+'15-9'!V26+'15-14'!V26</f>
        <v>1</v>
      </c>
      <c r="W26" s="30">
        <f>+'15-9'!W26+'15-14'!W26</f>
        <v>1</v>
      </c>
      <c r="X26" s="30">
        <f>+'15-9'!X26+'15-14'!X26</f>
        <v>1</v>
      </c>
      <c r="Y26" s="30">
        <f>+'15-9'!Y26+'15-14'!Y26</f>
        <v>1</v>
      </c>
      <c r="Z26" s="30">
        <f>+'15-9'!Z26+'15-14'!Z26</f>
        <v>4</v>
      </c>
      <c r="AA26" s="30">
        <f>+'15-9'!AA26+'15-14'!AA26</f>
        <v>5</v>
      </c>
      <c r="AB26" s="30">
        <f>+'15-9'!AB26+'15-14'!AB26</f>
        <v>8</v>
      </c>
      <c r="AC26" s="30">
        <f>+'15-9'!AC26+'15-14'!AC26</f>
        <v>8</v>
      </c>
      <c r="AD26" s="30">
        <f>+'15-9'!AD26+'15-14'!AD26</f>
        <v>1</v>
      </c>
      <c r="AE26" s="30">
        <f>+'15-9'!AE26+'15-14'!AE26</f>
        <v>1</v>
      </c>
      <c r="AF26" s="30">
        <f>+'15-9'!AF26+'15-14'!AF26</f>
        <v>0</v>
      </c>
      <c r="AG26" s="19">
        <v>14203</v>
      </c>
    </row>
    <row r="27" spans="1:33" ht="29.25" customHeight="1">
      <c r="A27" s="15">
        <v>14300</v>
      </c>
      <c r="B27" s="33"/>
      <c r="C27" s="58" t="s">
        <v>148</v>
      </c>
      <c r="D27" s="59"/>
      <c r="E27" s="6">
        <f>+'15-9'!E27+'15-14'!E27</f>
        <v>30</v>
      </c>
      <c r="F27" s="30">
        <f>+'15-9'!F27+'15-14'!F27</f>
        <v>0</v>
      </c>
      <c r="G27" s="30">
        <f>+'15-9'!G27+'15-14'!G27</f>
        <v>0</v>
      </c>
      <c r="H27" s="30">
        <f>+'15-9'!H27+'15-14'!H27</f>
        <v>0</v>
      </c>
      <c r="I27" s="30">
        <f>+'15-9'!I27+'15-14'!I27</f>
        <v>0</v>
      </c>
      <c r="J27" s="30">
        <f>+'15-9'!J27+'15-14'!J27</f>
        <v>0</v>
      </c>
      <c r="K27" s="30">
        <f>+'15-9'!K27+'15-14'!K27</f>
        <v>0</v>
      </c>
      <c r="L27" s="30">
        <f>+'15-9'!L27+'15-14'!L27</f>
        <v>0</v>
      </c>
      <c r="M27" s="30">
        <f>+'15-9'!M27+'15-14'!M27</f>
        <v>0</v>
      </c>
      <c r="N27" s="30">
        <f>+'15-9'!N27+'15-14'!N27</f>
        <v>0</v>
      </c>
      <c r="O27" s="30">
        <f>+'15-9'!O27+'15-14'!O27</f>
        <v>0</v>
      </c>
      <c r="P27" s="30">
        <f>+'15-9'!P27+'15-14'!P27</f>
        <v>0</v>
      </c>
      <c r="Q27" s="30">
        <f>+'15-9'!Q27+'15-14'!Q27</f>
        <v>0</v>
      </c>
      <c r="R27" s="30">
        <f>+'15-9'!R27+'15-14'!R27</f>
        <v>0</v>
      </c>
      <c r="S27" s="30">
        <f>+'15-9'!S27+'15-14'!S27</f>
        <v>1</v>
      </c>
      <c r="T27" s="30">
        <f>+'15-9'!T27+'15-14'!T27</f>
        <v>0</v>
      </c>
      <c r="U27" s="30">
        <f>+'15-9'!U27+'15-14'!U27</f>
        <v>1</v>
      </c>
      <c r="V27" s="30">
        <f>+'15-9'!V27+'15-14'!V27</f>
        <v>0</v>
      </c>
      <c r="W27" s="30">
        <f>+'15-9'!W27+'15-14'!W27</f>
        <v>0</v>
      </c>
      <c r="X27" s="30">
        <f>+'15-9'!X27+'15-14'!X27</f>
        <v>2</v>
      </c>
      <c r="Y27" s="30">
        <f>+'15-9'!Y27+'15-14'!Y27</f>
        <v>1</v>
      </c>
      <c r="Z27" s="30">
        <f>+'15-9'!Z27+'15-14'!Z27</f>
        <v>2</v>
      </c>
      <c r="AA27" s="30">
        <f>+'15-9'!AA27+'15-14'!AA27</f>
        <v>5</v>
      </c>
      <c r="AB27" s="30">
        <f>+'15-9'!AB27+'15-14'!AB27</f>
        <v>11</v>
      </c>
      <c r="AC27" s="30">
        <f>+'15-9'!AC27+'15-14'!AC27</f>
        <v>4</v>
      </c>
      <c r="AD27" s="30">
        <f>+'15-9'!AD27+'15-14'!AD27</f>
        <v>1</v>
      </c>
      <c r="AE27" s="30">
        <f>+'15-9'!AE27+'15-14'!AE27</f>
        <v>2</v>
      </c>
      <c r="AF27" s="30">
        <f>+'15-9'!AF27+'15-14'!AF27</f>
        <v>0</v>
      </c>
      <c r="AG27" s="19">
        <v>14300</v>
      </c>
    </row>
    <row r="28" spans="1:33" ht="29.25" customHeight="1">
      <c r="A28" s="15">
        <v>15000</v>
      </c>
      <c r="B28" s="58" t="s">
        <v>149</v>
      </c>
      <c r="C28" s="60"/>
      <c r="D28" s="59"/>
      <c r="E28" s="6">
        <f>+'15-14'!E28</f>
        <v>0</v>
      </c>
      <c r="F28" s="30">
        <f>+'15-14'!F28</f>
        <v>0</v>
      </c>
      <c r="G28" s="30">
        <f>+'15-14'!G28</f>
        <v>0</v>
      </c>
      <c r="H28" s="30">
        <f>+'15-14'!H28</f>
        <v>0</v>
      </c>
      <c r="I28" s="30">
        <f>+'15-14'!I28</f>
        <v>0</v>
      </c>
      <c r="J28" s="30">
        <f>+'15-14'!J28</f>
        <v>0</v>
      </c>
      <c r="K28" s="30">
        <f>+'15-14'!K28</f>
        <v>0</v>
      </c>
      <c r="L28" s="30">
        <f>+'15-14'!L28</f>
        <v>0</v>
      </c>
      <c r="M28" s="30">
        <f>+'15-14'!M28</f>
        <v>0</v>
      </c>
      <c r="N28" s="30">
        <f>+'15-14'!N28</f>
        <v>0</v>
      </c>
      <c r="O28" s="30">
        <f>+'15-14'!O28</f>
        <v>0</v>
      </c>
      <c r="P28" s="30">
        <f>+'15-14'!P28</f>
        <v>0</v>
      </c>
      <c r="Q28" s="30">
        <f>+'15-14'!Q28</f>
        <v>0</v>
      </c>
      <c r="R28" s="30">
        <f>+'15-14'!R28</f>
        <v>0</v>
      </c>
      <c r="S28" s="30">
        <f>+'15-14'!S28</f>
        <v>0</v>
      </c>
      <c r="T28" s="30">
        <f>+'15-14'!T28</f>
        <v>0</v>
      </c>
      <c r="U28" s="30">
        <f>+'15-14'!U28</f>
        <v>0</v>
      </c>
      <c r="V28" s="30">
        <f>+'15-14'!V28</f>
        <v>0</v>
      </c>
      <c r="W28" s="30">
        <f>+'15-14'!W28</f>
        <v>0</v>
      </c>
      <c r="X28" s="30">
        <f>+'15-14'!X28</f>
        <v>0</v>
      </c>
      <c r="Y28" s="30">
        <f>+'15-14'!Y28</f>
        <v>0</v>
      </c>
      <c r="Z28" s="30">
        <f>+'15-14'!Z28</f>
        <v>0</v>
      </c>
      <c r="AA28" s="30">
        <f>+'15-14'!AA28</f>
        <v>0</v>
      </c>
      <c r="AB28" s="30">
        <f>+'15-14'!AB28</f>
        <v>0</v>
      </c>
      <c r="AC28" s="30">
        <f>+'15-14'!AC28</f>
        <v>0</v>
      </c>
      <c r="AD28" s="30">
        <f>+'15-14'!AD28</f>
        <v>0</v>
      </c>
      <c r="AE28" s="30">
        <f>+'15-14'!AE28</f>
        <v>0</v>
      </c>
      <c r="AF28" s="30">
        <f>+'15-14'!AF28</f>
        <v>0</v>
      </c>
      <c r="AG28" s="19">
        <v>15000</v>
      </c>
    </row>
    <row r="29" spans="1:33" ht="29.25" customHeight="1">
      <c r="A29" s="15">
        <v>16000</v>
      </c>
      <c r="B29" s="58" t="s">
        <v>60</v>
      </c>
      <c r="C29" s="60"/>
      <c r="D29" s="59"/>
      <c r="E29" s="6">
        <f>+'15-9'!E29+'15-14'!E29</f>
        <v>13</v>
      </c>
      <c r="F29" s="30">
        <f>+'15-9'!F29+'15-14'!F29</f>
        <v>13</v>
      </c>
      <c r="G29" s="30">
        <f>+'15-9'!G29+'15-14'!G29</f>
        <v>0</v>
      </c>
      <c r="H29" s="30">
        <f>+'15-9'!H29+'15-14'!H29</f>
        <v>0</v>
      </c>
      <c r="I29" s="30">
        <f>+'15-9'!I29+'15-14'!I29</f>
        <v>0</v>
      </c>
      <c r="J29" s="30">
        <f>+'15-9'!J29+'15-14'!J29</f>
        <v>0</v>
      </c>
      <c r="K29" s="30">
        <f>+'15-9'!K29+'15-14'!K29</f>
        <v>13</v>
      </c>
      <c r="L29" s="30">
        <f>+'15-9'!L29+'15-14'!L29</f>
        <v>0</v>
      </c>
      <c r="M29" s="30">
        <f>+'15-9'!M29+'15-14'!M29</f>
        <v>0</v>
      </c>
      <c r="N29" s="30">
        <f>+'15-9'!N29+'15-14'!N29</f>
        <v>0</v>
      </c>
      <c r="O29" s="30">
        <f>+'15-9'!O29+'15-14'!O29</f>
        <v>0</v>
      </c>
      <c r="P29" s="30">
        <f>+'15-9'!P29+'15-14'!P29</f>
        <v>0</v>
      </c>
      <c r="Q29" s="30">
        <f>+'15-9'!Q29+'15-14'!Q29</f>
        <v>0</v>
      </c>
      <c r="R29" s="30">
        <f>+'15-9'!R29+'15-14'!R29</f>
        <v>0</v>
      </c>
      <c r="S29" s="30">
        <f>+'15-9'!S29+'15-14'!S29</f>
        <v>0</v>
      </c>
      <c r="T29" s="30">
        <f>+'15-9'!T29+'15-14'!T29</f>
        <v>0</v>
      </c>
      <c r="U29" s="30">
        <f>+'15-9'!U29+'15-14'!U29</f>
        <v>0</v>
      </c>
      <c r="V29" s="30">
        <f>+'15-9'!V29+'15-14'!V29</f>
        <v>0</v>
      </c>
      <c r="W29" s="30">
        <f>+'15-9'!W29+'15-14'!W29</f>
        <v>0</v>
      </c>
      <c r="X29" s="30">
        <f>+'15-9'!X29+'15-14'!X29</f>
        <v>0</v>
      </c>
      <c r="Y29" s="30">
        <f>+'15-9'!Y29+'15-14'!Y29</f>
        <v>0</v>
      </c>
      <c r="Z29" s="30">
        <f>+'15-9'!Z29+'15-14'!Z29</f>
        <v>0</v>
      </c>
      <c r="AA29" s="30">
        <f>+'15-9'!AA29+'15-14'!AA29</f>
        <v>0</v>
      </c>
      <c r="AB29" s="30">
        <f>+'15-9'!AB29+'15-14'!AB29</f>
        <v>0</v>
      </c>
      <c r="AC29" s="30">
        <f>+'15-9'!AC29+'15-14'!AC29</f>
        <v>0</v>
      </c>
      <c r="AD29" s="30">
        <f>+'15-9'!AD29+'15-14'!AD29</f>
        <v>0</v>
      </c>
      <c r="AE29" s="30">
        <f>+'15-9'!AE29+'15-14'!AE29</f>
        <v>0</v>
      </c>
      <c r="AF29" s="30">
        <f>+'15-9'!AF29+'15-14'!AF29</f>
        <v>0</v>
      </c>
      <c r="AG29" s="19">
        <v>16000</v>
      </c>
    </row>
    <row r="30" spans="1:33" ht="29.25" customHeight="1">
      <c r="A30" s="15">
        <v>16100</v>
      </c>
      <c r="B30" s="33"/>
      <c r="C30" s="58" t="s">
        <v>150</v>
      </c>
      <c r="D30" s="59"/>
      <c r="E30" s="6">
        <f>+'15-9'!E30+'15-14'!E30</f>
        <v>2</v>
      </c>
      <c r="F30" s="30">
        <f>+'15-9'!F30+'15-14'!F30</f>
        <v>2</v>
      </c>
      <c r="G30" s="30">
        <f>+'15-9'!G30+'15-14'!G30</f>
        <v>0</v>
      </c>
      <c r="H30" s="30">
        <f>+'15-9'!H30+'15-14'!H30</f>
        <v>0</v>
      </c>
      <c r="I30" s="30">
        <f>+'15-9'!I30+'15-14'!I30</f>
        <v>0</v>
      </c>
      <c r="J30" s="30">
        <f>+'15-9'!J30+'15-14'!J30</f>
        <v>0</v>
      </c>
      <c r="K30" s="30">
        <f>+'15-9'!K30+'15-14'!K30</f>
        <v>2</v>
      </c>
      <c r="L30" s="30">
        <f>+'15-9'!L30+'15-14'!L30</f>
        <v>0</v>
      </c>
      <c r="M30" s="30">
        <f>+'15-9'!M30+'15-14'!M30</f>
        <v>0</v>
      </c>
      <c r="N30" s="30">
        <f>+'15-9'!N30+'15-14'!N30</f>
        <v>0</v>
      </c>
      <c r="O30" s="30">
        <f>+'15-9'!O30+'15-14'!O30</f>
        <v>0</v>
      </c>
      <c r="P30" s="30">
        <f>+'15-9'!P30+'15-14'!P30</f>
        <v>0</v>
      </c>
      <c r="Q30" s="30">
        <f>+'15-9'!Q30+'15-14'!Q30</f>
        <v>0</v>
      </c>
      <c r="R30" s="30">
        <f>+'15-9'!R30+'15-14'!R30</f>
        <v>0</v>
      </c>
      <c r="S30" s="30">
        <f>+'15-9'!S30+'15-14'!S30</f>
        <v>0</v>
      </c>
      <c r="T30" s="30">
        <f>+'15-9'!T30+'15-14'!T30</f>
        <v>0</v>
      </c>
      <c r="U30" s="30">
        <f>+'15-9'!U30+'15-14'!U30</f>
        <v>0</v>
      </c>
      <c r="V30" s="30">
        <f>+'15-9'!V30+'15-14'!V30</f>
        <v>0</v>
      </c>
      <c r="W30" s="30">
        <f>+'15-9'!W30+'15-14'!W30</f>
        <v>0</v>
      </c>
      <c r="X30" s="30">
        <f>+'15-9'!X30+'15-14'!X30</f>
        <v>0</v>
      </c>
      <c r="Y30" s="30">
        <f>+'15-9'!Y30+'15-14'!Y30</f>
        <v>0</v>
      </c>
      <c r="Z30" s="30">
        <f>+'15-9'!Z30+'15-14'!Z30</f>
        <v>0</v>
      </c>
      <c r="AA30" s="30">
        <f>+'15-9'!AA30+'15-14'!AA30</f>
        <v>0</v>
      </c>
      <c r="AB30" s="30">
        <f>+'15-9'!AB30+'15-14'!AB30</f>
        <v>0</v>
      </c>
      <c r="AC30" s="30">
        <f>+'15-9'!AC30+'15-14'!AC30</f>
        <v>0</v>
      </c>
      <c r="AD30" s="30">
        <f>+'15-9'!AD30+'15-14'!AD30</f>
        <v>0</v>
      </c>
      <c r="AE30" s="30">
        <f>+'15-9'!AE30+'15-14'!AE30</f>
        <v>0</v>
      </c>
      <c r="AF30" s="30">
        <f>+'15-9'!AF30+'15-14'!AF30</f>
        <v>0</v>
      </c>
      <c r="AG30" s="19">
        <v>16100</v>
      </c>
    </row>
    <row r="31" spans="1:33" ht="29.25" customHeight="1">
      <c r="A31" s="15">
        <v>16200</v>
      </c>
      <c r="B31" s="33"/>
      <c r="C31" s="58" t="s">
        <v>151</v>
      </c>
      <c r="D31" s="59"/>
      <c r="E31" s="6">
        <f>+'15-9'!E31+'15-14'!E31</f>
        <v>0</v>
      </c>
      <c r="F31" s="30">
        <f>+'15-9'!F31+'15-14'!F31</f>
        <v>0</v>
      </c>
      <c r="G31" s="30">
        <f>+'15-9'!G31+'15-14'!G31</f>
        <v>0</v>
      </c>
      <c r="H31" s="30">
        <f>+'15-9'!H31+'15-14'!H31</f>
        <v>0</v>
      </c>
      <c r="I31" s="30">
        <f>+'15-9'!I31+'15-14'!I31</f>
        <v>0</v>
      </c>
      <c r="J31" s="30">
        <f>+'15-9'!J31+'15-14'!J31</f>
        <v>0</v>
      </c>
      <c r="K31" s="30">
        <f>+'15-9'!K31+'15-14'!K31</f>
        <v>0</v>
      </c>
      <c r="L31" s="30">
        <f>+'15-9'!L31+'15-14'!L31</f>
        <v>0</v>
      </c>
      <c r="M31" s="30">
        <f>+'15-9'!M31+'15-14'!M31</f>
        <v>0</v>
      </c>
      <c r="N31" s="30">
        <f>+'15-9'!N31+'15-14'!N31</f>
        <v>0</v>
      </c>
      <c r="O31" s="30">
        <f>+'15-9'!O31+'15-14'!O31</f>
        <v>0</v>
      </c>
      <c r="P31" s="30">
        <f>+'15-9'!P31+'15-14'!P31</f>
        <v>0</v>
      </c>
      <c r="Q31" s="30">
        <f>+'15-9'!Q31+'15-14'!Q31</f>
        <v>0</v>
      </c>
      <c r="R31" s="30">
        <f>+'15-9'!R31+'15-14'!R31</f>
        <v>0</v>
      </c>
      <c r="S31" s="30">
        <f>+'15-9'!S31+'15-14'!S31</f>
        <v>0</v>
      </c>
      <c r="T31" s="30">
        <f>+'15-9'!T31+'15-14'!T31</f>
        <v>0</v>
      </c>
      <c r="U31" s="30">
        <f>+'15-9'!U31+'15-14'!U31</f>
        <v>0</v>
      </c>
      <c r="V31" s="30">
        <f>+'15-9'!V31+'15-14'!V31</f>
        <v>0</v>
      </c>
      <c r="W31" s="30">
        <f>+'15-9'!W31+'15-14'!W31</f>
        <v>0</v>
      </c>
      <c r="X31" s="30">
        <f>+'15-9'!X31+'15-14'!X31</f>
        <v>0</v>
      </c>
      <c r="Y31" s="30">
        <f>+'15-9'!Y31+'15-14'!Y31</f>
        <v>0</v>
      </c>
      <c r="Z31" s="30">
        <f>+'15-9'!Z31+'15-14'!Z31</f>
        <v>0</v>
      </c>
      <c r="AA31" s="30">
        <f>+'15-9'!AA31+'15-14'!AA31</f>
        <v>0</v>
      </c>
      <c r="AB31" s="30">
        <f>+'15-9'!AB31+'15-14'!AB31</f>
        <v>0</v>
      </c>
      <c r="AC31" s="30">
        <f>+'15-9'!AC31+'15-14'!AC31</f>
        <v>0</v>
      </c>
      <c r="AD31" s="30">
        <f>+'15-9'!AD31+'15-14'!AD31</f>
        <v>0</v>
      </c>
      <c r="AE31" s="30">
        <f>+'15-9'!AE31+'15-14'!AE31</f>
        <v>0</v>
      </c>
      <c r="AF31" s="30">
        <f>+'15-9'!AF31+'15-14'!AF31</f>
        <v>0</v>
      </c>
      <c r="AG31" s="19">
        <v>16200</v>
      </c>
    </row>
    <row r="32" spans="1:33" ht="29.25" customHeight="1">
      <c r="A32" s="17">
        <v>16300</v>
      </c>
      <c r="B32" s="34"/>
      <c r="C32" s="77" t="s">
        <v>152</v>
      </c>
      <c r="D32" s="78"/>
      <c r="E32" s="7">
        <f>+'15-9'!E32+'15-14'!E32</f>
        <v>5</v>
      </c>
      <c r="F32" s="41">
        <f>+'15-9'!F32+'15-14'!F32</f>
        <v>5</v>
      </c>
      <c r="G32" s="41">
        <f>+'15-9'!G32+'15-14'!G32</f>
        <v>0</v>
      </c>
      <c r="H32" s="41">
        <f>+'15-9'!H32+'15-14'!H32</f>
        <v>0</v>
      </c>
      <c r="I32" s="41">
        <f>+'15-9'!I32+'15-14'!I32</f>
        <v>0</v>
      </c>
      <c r="J32" s="41">
        <f>+'15-9'!J32+'15-14'!J32</f>
        <v>0</v>
      </c>
      <c r="K32" s="41">
        <f>+'15-9'!K32+'15-14'!K32</f>
        <v>5</v>
      </c>
      <c r="L32" s="41">
        <f>+'15-9'!L32+'15-14'!L32</f>
        <v>0</v>
      </c>
      <c r="M32" s="41">
        <f>+'15-9'!M32+'15-14'!M32</f>
        <v>0</v>
      </c>
      <c r="N32" s="41">
        <f>+'15-9'!N32+'15-14'!N32</f>
        <v>0</v>
      </c>
      <c r="O32" s="41">
        <f>+'15-9'!O32+'15-14'!O32</f>
        <v>0</v>
      </c>
      <c r="P32" s="41">
        <f>+'15-9'!P32+'15-14'!P32</f>
        <v>0</v>
      </c>
      <c r="Q32" s="41">
        <f>+'15-9'!Q32+'15-14'!Q32</f>
        <v>0</v>
      </c>
      <c r="R32" s="41">
        <f>+'15-9'!R32+'15-14'!R32</f>
        <v>0</v>
      </c>
      <c r="S32" s="41">
        <f>+'15-9'!S32+'15-14'!S32</f>
        <v>0</v>
      </c>
      <c r="T32" s="41">
        <f>+'15-9'!T32+'15-14'!T32</f>
        <v>0</v>
      </c>
      <c r="U32" s="41">
        <f>+'15-9'!U32+'15-14'!U32</f>
        <v>0</v>
      </c>
      <c r="V32" s="41">
        <f>+'15-9'!V32+'15-14'!V32</f>
        <v>0</v>
      </c>
      <c r="W32" s="41">
        <f>+'15-9'!W32+'15-14'!W32</f>
        <v>0</v>
      </c>
      <c r="X32" s="41">
        <f>+'15-9'!X32+'15-14'!X32</f>
        <v>0</v>
      </c>
      <c r="Y32" s="41">
        <f>+'15-9'!Y32+'15-14'!Y32</f>
        <v>0</v>
      </c>
      <c r="Z32" s="41">
        <f>+'15-9'!Z32+'15-14'!Z32</f>
        <v>0</v>
      </c>
      <c r="AA32" s="41">
        <f>+'15-9'!AA32+'15-14'!AA32</f>
        <v>0</v>
      </c>
      <c r="AB32" s="41">
        <f>+'15-9'!AB32+'15-14'!AB32</f>
        <v>0</v>
      </c>
      <c r="AC32" s="41">
        <f>+'15-9'!AC32+'15-14'!AC32</f>
        <v>0</v>
      </c>
      <c r="AD32" s="41">
        <f>+'15-9'!AD32+'15-14'!AD32</f>
        <v>0</v>
      </c>
      <c r="AE32" s="41">
        <f>+'15-9'!AE32+'15-14'!AE32</f>
        <v>0</v>
      </c>
      <c r="AF32" s="41">
        <f>+'15-9'!AF32+'15-14'!AF32</f>
        <v>0</v>
      </c>
      <c r="AG32" s="38">
        <v>16300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B29:D29"/>
    <mergeCell ref="C32:D32"/>
    <mergeCell ref="E5:E6"/>
    <mergeCell ref="F5:F6"/>
    <mergeCell ref="B5:D5"/>
    <mergeCell ref="B6:D6"/>
    <mergeCell ref="C7:D7"/>
    <mergeCell ref="C8:D8"/>
    <mergeCell ref="C10:D10"/>
    <mergeCell ref="C11:D11"/>
    <mergeCell ref="H5:H6"/>
    <mergeCell ref="K5:K6"/>
    <mergeCell ref="L5:L6"/>
    <mergeCell ref="I5:I6"/>
    <mergeCell ref="J5:J6"/>
    <mergeCell ref="B12:D12"/>
    <mergeCell ref="C18:D18"/>
    <mergeCell ref="B19:D19"/>
    <mergeCell ref="G5:G6"/>
    <mergeCell ref="C31:D31"/>
    <mergeCell ref="C27:D27"/>
    <mergeCell ref="B28:D28"/>
    <mergeCell ref="E1:AC2"/>
    <mergeCell ref="C30:D30"/>
    <mergeCell ref="C22:D22"/>
    <mergeCell ref="C23:D23"/>
    <mergeCell ref="B20:D20"/>
    <mergeCell ref="B21:D21"/>
    <mergeCell ref="C9:D9"/>
  </mergeCells>
  <printOptions horizontalCentered="1"/>
  <pageMargins left="0.52" right="0.4" top="0.66" bottom="0.5905511811023623" header="0.5118110236220472" footer="0.5118110236220472"/>
  <pageSetup blackAndWhite="1" fitToHeight="1" fitToWidth="1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38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181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16400</v>
      </c>
      <c r="B7" s="33"/>
      <c r="C7" s="58" t="s">
        <v>153</v>
      </c>
      <c r="D7" s="59"/>
      <c r="E7" s="5">
        <f>+'15-10'!E7+'15-15'!E7</f>
        <v>0</v>
      </c>
      <c r="F7" s="26">
        <f>+'15-10'!F7+'15-15'!F7</f>
        <v>0</v>
      </c>
      <c r="G7" s="26">
        <f>+'15-10'!G7+'15-15'!G7</f>
        <v>0</v>
      </c>
      <c r="H7" s="26">
        <f>+'15-10'!H7+'15-15'!H7</f>
        <v>0</v>
      </c>
      <c r="I7" s="26">
        <f>+'15-10'!I7+'15-15'!I7</f>
        <v>0</v>
      </c>
      <c r="J7" s="26">
        <f>+'15-10'!J7+'15-15'!J7</f>
        <v>0</v>
      </c>
      <c r="K7" s="26">
        <f>+'15-10'!K7+'15-15'!K7</f>
        <v>0</v>
      </c>
      <c r="L7" s="26">
        <f>+'15-10'!L7+'15-15'!L7</f>
        <v>0</v>
      </c>
      <c r="M7" s="26">
        <f>+'15-10'!M7+'15-15'!M7</f>
        <v>0</v>
      </c>
      <c r="N7" s="26">
        <f>+'15-10'!N7+'15-15'!N7</f>
        <v>0</v>
      </c>
      <c r="O7" s="26">
        <f>+'15-10'!O7+'15-15'!O7</f>
        <v>0</v>
      </c>
      <c r="P7" s="26">
        <f>+'15-10'!P7+'15-15'!P7</f>
        <v>0</v>
      </c>
      <c r="Q7" s="26">
        <f>+'15-10'!Q7+'15-15'!Q7</f>
        <v>0</v>
      </c>
      <c r="R7" s="26">
        <f>+'15-10'!R7+'15-15'!R7</f>
        <v>0</v>
      </c>
      <c r="S7" s="26">
        <f>+'15-10'!S7+'15-15'!S7</f>
        <v>0</v>
      </c>
      <c r="T7" s="26">
        <f>+'15-10'!T7+'15-15'!T7</f>
        <v>0</v>
      </c>
      <c r="U7" s="26">
        <f>+'15-10'!U7+'15-15'!U7</f>
        <v>0</v>
      </c>
      <c r="V7" s="26">
        <f>+'15-10'!V7+'15-15'!V7</f>
        <v>0</v>
      </c>
      <c r="W7" s="26">
        <f>+'15-10'!W7+'15-15'!W7</f>
        <v>0</v>
      </c>
      <c r="X7" s="26">
        <f>+'15-10'!X7+'15-15'!X7</f>
        <v>0</v>
      </c>
      <c r="Y7" s="26">
        <f>+'15-10'!Y7+'15-15'!Y7</f>
        <v>0</v>
      </c>
      <c r="Z7" s="26">
        <f>+'15-10'!Z7+'15-15'!Z7</f>
        <v>0</v>
      </c>
      <c r="AA7" s="26">
        <f>+'15-10'!AA7+'15-15'!AA7</f>
        <v>0</v>
      </c>
      <c r="AB7" s="26">
        <f>+'15-10'!AB7+'15-15'!AB7</f>
        <v>0</v>
      </c>
      <c r="AC7" s="26">
        <f>+'15-10'!AC7+'15-15'!AC7</f>
        <v>0</v>
      </c>
      <c r="AD7" s="26">
        <f>+'15-10'!AD7+'15-15'!AD7</f>
        <v>0</v>
      </c>
      <c r="AE7" s="26">
        <f>+'15-10'!AE7+'15-15'!AE7</f>
        <v>0</v>
      </c>
      <c r="AF7" s="26">
        <f>+'15-10'!AF7+'15-15'!AF7</f>
        <v>0</v>
      </c>
      <c r="AG7" s="18">
        <v>16400</v>
      </c>
    </row>
    <row r="8" spans="1:33" ht="29.25" customHeight="1">
      <c r="A8" s="15">
        <v>16500</v>
      </c>
      <c r="B8" s="33"/>
      <c r="C8" s="58" t="s">
        <v>154</v>
      </c>
      <c r="D8" s="59"/>
      <c r="E8" s="6">
        <f>+'15-10'!E8+'15-15'!E8</f>
        <v>2</v>
      </c>
      <c r="F8" s="30">
        <f>+'15-10'!F8+'15-15'!F8</f>
        <v>2</v>
      </c>
      <c r="G8" s="30">
        <f>+'15-10'!G8+'15-15'!G8</f>
        <v>0</v>
      </c>
      <c r="H8" s="30">
        <f>+'15-10'!H8+'15-15'!H8</f>
        <v>0</v>
      </c>
      <c r="I8" s="30">
        <f>+'15-10'!I8+'15-15'!I8</f>
        <v>0</v>
      </c>
      <c r="J8" s="30">
        <f>+'15-10'!J8+'15-15'!J8</f>
        <v>0</v>
      </c>
      <c r="K8" s="30">
        <f>+'15-10'!K8+'15-15'!K8</f>
        <v>2</v>
      </c>
      <c r="L8" s="30">
        <f>+'15-10'!L8+'15-15'!L8</f>
        <v>0</v>
      </c>
      <c r="M8" s="30">
        <f>+'15-10'!M8+'15-15'!M8</f>
        <v>0</v>
      </c>
      <c r="N8" s="30">
        <f>+'15-10'!N8+'15-15'!N8</f>
        <v>0</v>
      </c>
      <c r="O8" s="30">
        <f>+'15-10'!O8+'15-15'!O8</f>
        <v>0</v>
      </c>
      <c r="P8" s="30">
        <f>+'15-10'!P8+'15-15'!P8</f>
        <v>0</v>
      </c>
      <c r="Q8" s="30">
        <f>+'15-10'!Q8+'15-15'!Q8</f>
        <v>0</v>
      </c>
      <c r="R8" s="30">
        <f>+'15-10'!R8+'15-15'!R8</f>
        <v>0</v>
      </c>
      <c r="S8" s="30">
        <f>+'15-10'!S8+'15-15'!S8</f>
        <v>0</v>
      </c>
      <c r="T8" s="30">
        <f>+'15-10'!T8+'15-15'!T8</f>
        <v>0</v>
      </c>
      <c r="U8" s="30">
        <f>+'15-10'!U8+'15-15'!U8</f>
        <v>0</v>
      </c>
      <c r="V8" s="30">
        <f>+'15-10'!V8+'15-15'!V8</f>
        <v>0</v>
      </c>
      <c r="W8" s="30">
        <f>+'15-10'!W8+'15-15'!W8</f>
        <v>0</v>
      </c>
      <c r="X8" s="30">
        <f>+'15-10'!X8+'15-15'!X8</f>
        <v>0</v>
      </c>
      <c r="Y8" s="30">
        <f>+'15-10'!Y8+'15-15'!Y8</f>
        <v>0</v>
      </c>
      <c r="Z8" s="30">
        <f>+'15-10'!Z8+'15-15'!Z8</f>
        <v>0</v>
      </c>
      <c r="AA8" s="30">
        <f>+'15-10'!AA8+'15-15'!AA8</f>
        <v>0</v>
      </c>
      <c r="AB8" s="30">
        <f>+'15-10'!AB8+'15-15'!AB8</f>
        <v>0</v>
      </c>
      <c r="AC8" s="30">
        <f>+'15-10'!AC8+'15-15'!AC8</f>
        <v>0</v>
      </c>
      <c r="AD8" s="30">
        <f>+'15-10'!AD8+'15-15'!AD8</f>
        <v>0</v>
      </c>
      <c r="AE8" s="30">
        <f>+'15-10'!AE8+'15-15'!AE8</f>
        <v>0</v>
      </c>
      <c r="AF8" s="30">
        <f>+'15-10'!AF8+'15-15'!AF8</f>
        <v>0</v>
      </c>
      <c r="AG8" s="19">
        <v>16500</v>
      </c>
    </row>
    <row r="9" spans="1:33" ht="29.25" customHeight="1">
      <c r="A9" s="15">
        <v>16600</v>
      </c>
      <c r="B9" s="33"/>
      <c r="C9" s="58" t="s">
        <v>155</v>
      </c>
      <c r="D9" s="59"/>
      <c r="E9" s="6">
        <f>+'15-10'!E9+'15-15'!E9</f>
        <v>2</v>
      </c>
      <c r="F9" s="30">
        <f>+'15-10'!F9+'15-15'!F9</f>
        <v>2</v>
      </c>
      <c r="G9" s="30">
        <f>+'15-10'!G9+'15-15'!G9</f>
        <v>0</v>
      </c>
      <c r="H9" s="30">
        <f>+'15-10'!H9+'15-15'!H9</f>
        <v>0</v>
      </c>
      <c r="I9" s="30">
        <f>+'15-10'!I9+'15-15'!I9</f>
        <v>0</v>
      </c>
      <c r="J9" s="30">
        <f>+'15-10'!J9+'15-15'!J9</f>
        <v>0</v>
      </c>
      <c r="K9" s="30">
        <f>+'15-10'!K9+'15-15'!K9</f>
        <v>2</v>
      </c>
      <c r="L9" s="30">
        <f>+'15-10'!L9+'15-15'!L9</f>
        <v>0</v>
      </c>
      <c r="M9" s="30">
        <f>+'15-10'!M9+'15-15'!M9</f>
        <v>0</v>
      </c>
      <c r="N9" s="30">
        <f>+'15-10'!N9+'15-15'!N9</f>
        <v>0</v>
      </c>
      <c r="O9" s="30">
        <f>+'15-10'!O9+'15-15'!O9</f>
        <v>0</v>
      </c>
      <c r="P9" s="30">
        <f>+'15-10'!P9+'15-15'!P9</f>
        <v>0</v>
      </c>
      <c r="Q9" s="30">
        <f>+'15-10'!Q9+'15-15'!Q9</f>
        <v>0</v>
      </c>
      <c r="R9" s="30">
        <f>+'15-10'!R9+'15-15'!R9</f>
        <v>0</v>
      </c>
      <c r="S9" s="30">
        <f>+'15-10'!S9+'15-15'!S9</f>
        <v>0</v>
      </c>
      <c r="T9" s="30">
        <f>+'15-10'!T9+'15-15'!T9</f>
        <v>0</v>
      </c>
      <c r="U9" s="30">
        <f>+'15-10'!U9+'15-15'!U9</f>
        <v>0</v>
      </c>
      <c r="V9" s="30">
        <f>+'15-10'!V9+'15-15'!V9</f>
        <v>0</v>
      </c>
      <c r="W9" s="30">
        <f>+'15-10'!W9+'15-15'!W9</f>
        <v>0</v>
      </c>
      <c r="X9" s="30">
        <f>+'15-10'!X9+'15-15'!X9</f>
        <v>0</v>
      </c>
      <c r="Y9" s="30">
        <f>+'15-10'!Y9+'15-15'!Y9</f>
        <v>0</v>
      </c>
      <c r="Z9" s="30">
        <f>+'15-10'!Z9+'15-15'!Z9</f>
        <v>0</v>
      </c>
      <c r="AA9" s="30">
        <f>+'15-10'!AA9+'15-15'!AA9</f>
        <v>0</v>
      </c>
      <c r="AB9" s="30">
        <f>+'15-10'!AB9+'15-15'!AB9</f>
        <v>0</v>
      </c>
      <c r="AC9" s="30">
        <f>+'15-10'!AC9+'15-15'!AC9</f>
        <v>0</v>
      </c>
      <c r="AD9" s="30">
        <f>+'15-10'!AD9+'15-15'!AD9</f>
        <v>0</v>
      </c>
      <c r="AE9" s="30">
        <f>+'15-10'!AE9+'15-15'!AE9</f>
        <v>0</v>
      </c>
      <c r="AF9" s="30">
        <f>+'15-10'!AF9+'15-15'!AF9</f>
        <v>0</v>
      </c>
      <c r="AG9" s="19">
        <v>16600</v>
      </c>
    </row>
    <row r="10" spans="1:33" ht="29.25" customHeight="1">
      <c r="A10" s="15">
        <v>17000</v>
      </c>
      <c r="B10" s="58" t="s">
        <v>61</v>
      </c>
      <c r="C10" s="60"/>
      <c r="D10" s="59"/>
      <c r="E10" s="6">
        <f>+'15-10'!E10+'15-15'!E10</f>
        <v>34</v>
      </c>
      <c r="F10" s="30">
        <f>+'15-10'!F10+'15-15'!F10</f>
        <v>17</v>
      </c>
      <c r="G10" s="30">
        <f>+'15-10'!G10+'15-15'!G10</f>
        <v>1</v>
      </c>
      <c r="H10" s="30">
        <f>+'15-10'!H10+'15-15'!H10</f>
        <v>0</v>
      </c>
      <c r="I10" s="30">
        <f>+'15-10'!I10+'15-15'!I10</f>
        <v>0</v>
      </c>
      <c r="J10" s="30">
        <f>+'15-10'!J10+'15-15'!J10</f>
        <v>0</v>
      </c>
      <c r="K10" s="30">
        <f>+'15-10'!K10+'15-15'!K10</f>
        <v>18</v>
      </c>
      <c r="L10" s="30">
        <f>+'15-10'!L10+'15-15'!L10</f>
        <v>0</v>
      </c>
      <c r="M10" s="30">
        <f>+'15-10'!M10+'15-15'!M10</f>
        <v>0</v>
      </c>
      <c r="N10" s="30">
        <f>+'15-10'!N10+'15-15'!N10</f>
        <v>0</v>
      </c>
      <c r="O10" s="30">
        <f>+'15-10'!O10+'15-15'!O10</f>
        <v>1</v>
      </c>
      <c r="P10" s="30">
        <f>+'15-10'!P10+'15-15'!P10</f>
        <v>0</v>
      </c>
      <c r="Q10" s="30">
        <f>+'15-10'!Q10+'15-15'!Q10</f>
        <v>0</v>
      </c>
      <c r="R10" s="30">
        <f>+'15-10'!R10+'15-15'!R10</f>
        <v>0</v>
      </c>
      <c r="S10" s="30">
        <f>+'15-10'!S10+'15-15'!S10</f>
        <v>2</v>
      </c>
      <c r="T10" s="30">
        <f>+'15-10'!T10+'15-15'!T10</f>
        <v>1</v>
      </c>
      <c r="U10" s="30">
        <f>+'15-10'!U10+'15-15'!U10</f>
        <v>1</v>
      </c>
      <c r="V10" s="30">
        <f>+'15-10'!V10+'15-15'!V10</f>
        <v>0</v>
      </c>
      <c r="W10" s="30">
        <f>+'15-10'!W10+'15-15'!W10</f>
        <v>4</v>
      </c>
      <c r="X10" s="30">
        <f>+'15-10'!X10+'15-15'!X10</f>
        <v>0</v>
      </c>
      <c r="Y10" s="30">
        <f>+'15-10'!Y10+'15-15'!Y10</f>
        <v>3</v>
      </c>
      <c r="Z10" s="30">
        <f>+'15-10'!Z10+'15-15'!Z10</f>
        <v>2</v>
      </c>
      <c r="AA10" s="30">
        <f>+'15-10'!AA10+'15-15'!AA10</f>
        <v>0</v>
      </c>
      <c r="AB10" s="30">
        <f>+'15-10'!AB10+'15-15'!AB10</f>
        <v>1</v>
      </c>
      <c r="AC10" s="30">
        <f>+'15-10'!AC10+'15-15'!AC10</f>
        <v>1</v>
      </c>
      <c r="AD10" s="30">
        <f>+'15-10'!AD10+'15-15'!AD10</f>
        <v>0</v>
      </c>
      <c r="AE10" s="30">
        <f>+'15-10'!AE10+'15-15'!AE10</f>
        <v>0</v>
      </c>
      <c r="AF10" s="30">
        <f>+'15-10'!AF10+'15-15'!AF10</f>
        <v>0</v>
      </c>
      <c r="AG10" s="19">
        <v>17000</v>
      </c>
    </row>
    <row r="11" spans="1:33" ht="29.25" customHeight="1">
      <c r="A11" s="15">
        <v>17100</v>
      </c>
      <c r="B11" s="33"/>
      <c r="C11" s="58" t="s">
        <v>156</v>
      </c>
      <c r="D11" s="59"/>
      <c r="E11" s="6">
        <f>+'15-10'!E11+'15-15'!E11</f>
        <v>3</v>
      </c>
      <c r="F11" s="30">
        <f>+'15-10'!F11+'15-15'!F11</f>
        <v>1</v>
      </c>
      <c r="G11" s="30">
        <f>+'15-10'!G11+'15-15'!G11</f>
        <v>1</v>
      </c>
      <c r="H11" s="30">
        <f>+'15-10'!H11+'15-15'!H11</f>
        <v>0</v>
      </c>
      <c r="I11" s="30">
        <f>+'15-10'!I11+'15-15'!I11</f>
        <v>0</v>
      </c>
      <c r="J11" s="30">
        <f>+'15-10'!J11+'15-15'!J11</f>
        <v>0</v>
      </c>
      <c r="K11" s="30">
        <f>+'15-10'!K11+'15-15'!K11</f>
        <v>2</v>
      </c>
      <c r="L11" s="30">
        <f>+'15-10'!L11+'15-15'!L11</f>
        <v>0</v>
      </c>
      <c r="M11" s="30">
        <f>+'15-10'!M11+'15-15'!M11</f>
        <v>0</v>
      </c>
      <c r="N11" s="30">
        <f>+'15-10'!N11+'15-15'!N11</f>
        <v>0</v>
      </c>
      <c r="O11" s="30">
        <f>+'15-10'!O11+'15-15'!O11</f>
        <v>0</v>
      </c>
      <c r="P11" s="30">
        <f>+'15-10'!P11+'15-15'!P11</f>
        <v>0</v>
      </c>
      <c r="Q11" s="30">
        <f>+'15-10'!Q11+'15-15'!Q11</f>
        <v>0</v>
      </c>
      <c r="R11" s="30">
        <f>+'15-10'!R11+'15-15'!R11</f>
        <v>0</v>
      </c>
      <c r="S11" s="30">
        <f>+'15-10'!S11+'15-15'!S11</f>
        <v>0</v>
      </c>
      <c r="T11" s="30">
        <f>+'15-10'!T11+'15-15'!T11</f>
        <v>0</v>
      </c>
      <c r="U11" s="30">
        <f>+'15-10'!U11+'15-15'!U11</f>
        <v>0</v>
      </c>
      <c r="V11" s="30">
        <f>+'15-10'!V11+'15-15'!V11</f>
        <v>0</v>
      </c>
      <c r="W11" s="30">
        <f>+'15-10'!W11+'15-15'!W11</f>
        <v>0</v>
      </c>
      <c r="X11" s="30">
        <f>+'15-10'!X11+'15-15'!X11</f>
        <v>0</v>
      </c>
      <c r="Y11" s="30">
        <f>+'15-10'!Y11+'15-15'!Y11</f>
        <v>1</v>
      </c>
      <c r="Z11" s="30">
        <f>+'15-10'!Z11+'15-15'!Z11</f>
        <v>0</v>
      </c>
      <c r="AA11" s="30">
        <f>+'15-10'!AA11+'15-15'!AA11</f>
        <v>0</v>
      </c>
      <c r="AB11" s="30">
        <f>+'15-10'!AB11+'15-15'!AB11</f>
        <v>0</v>
      </c>
      <c r="AC11" s="30">
        <f>+'15-10'!AC11+'15-15'!AC11</f>
        <v>0</v>
      </c>
      <c r="AD11" s="30">
        <f>+'15-10'!AD11+'15-15'!AD11</f>
        <v>0</v>
      </c>
      <c r="AE11" s="30">
        <f>+'15-10'!AE11+'15-15'!AE11</f>
        <v>0</v>
      </c>
      <c r="AF11" s="30">
        <f>+'15-10'!AF11+'15-15'!AF11</f>
        <v>0</v>
      </c>
      <c r="AG11" s="19">
        <v>17100</v>
      </c>
    </row>
    <row r="12" spans="1:33" ht="29.25" customHeight="1">
      <c r="A12" s="15">
        <v>17200</v>
      </c>
      <c r="B12" s="33"/>
      <c r="C12" s="58" t="s">
        <v>157</v>
      </c>
      <c r="D12" s="59"/>
      <c r="E12" s="6">
        <f>+'15-10'!E12+'15-15'!E12</f>
        <v>18</v>
      </c>
      <c r="F12" s="30">
        <f>+'15-10'!F12+'15-15'!F12</f>
        <v>7</v>
      </c>
      <c r="G12" s="30">
        <f>+'15-10'!G12+'15-15'!G12</f>
        <v>0</v>
      </c>
      <c r="H12" s="30">
        <f>+'15-10'!H12+'15-15'!H12</f>
        <v>0</v>
      </c>
      <c r="I12" s="30">
        <f>+'15-10'!I12+'15-15'!I12</f>
        <v>0</v>
      </c>
      <c r="J12" s="30">
        <f>+'15-10'!J12+'15-15'!J12</f>
        <v>0</v>
      </c>
      <c r="K12" s="30">
        <f>+'15-10'!K12+'15-15'!K12</f>
        <v>7</v>
      </c>
      <c r="L12" s="30">
        <f>+'15-10'!L12+'15-15'!L12</f>
        <v>0</v>
      </c>
      <c r="M12" s="30">
        <f>+'15-10'!M12+'15-15'!M12</f>
        <v>0</v>
      </c>
      <c r="N12" s="30">
        <f>+'15-10'!N12+'15-15'!N12</f>
        <v>0</v>
      </c>
      <c r="O12" s="30">
        <f>+'15-10'!O12+'15-15'!O12</f>
        <v>1</v>
      </c>
      <c r="P12" s="30">
        <f>+'15-10'!P12+'15-15'!P12</f>
        <v>0</v>
      </c>
      <c r="Q12" s="30">
        <f>+'15-10'!Q12+'15-15'!Q12</f>
        <v>0</v>
      </c>
      <c r="R12" s="30">
        <f>+'15-10'!R12+'15-15'!R12</f>
        <v>0</v>
      </c>
      <c r="S12" s="30">
        <f>+'15-10'!S12+'15-15'!S12</f>
        <v>1</v>
      </c>
      <c r="T12" s="30">
        <f>+'15-10'!T12+'15-15'!T12</f>
        <v>1</v>
      </c>
      <c r="U12" s="30">
        <f>+'15-10'!U12+'15-15'!U12</f>
        <v>1</v>
      </c>
      <c r="V12" s="30">
        <f>+'15-10'!V12+'15-15'!V12</f>
        <v>0</v>
      </c>
      <c r="W12" s="30">
        <f>+'15-10'!W12+'15-15'!W12</f>
        <v>3</v>
      </c>
      <c r="X12" s="30">
        <f>+'15-10'!X12+'15-15'!X12</f>
        <v>0</v>
      </c>
      <c r="Y12" s="30">
        <f>+'15-10'!Y12+'15-15'!Y12</f>
        <v>2</v>
      </c>
      <c r="Z12" s="30">
        <f>+'15-10'!Z12+'15-15'!Z12</f>
        <v>1</v>
      </c>
      <c r="AA12" s="30">
        <f>+'15-10'!AA12+'15-15'!AA12</f>
        <v>0</v>
      </c>
      <c r="AB12" s="30">
        <f>+'15-10'!AB12+'15-15'!AB12</f>
        <v>0</v>
      </c>
      <c r="AC12" s="30">
        <f>+'15-10'!AC12+'15-15'!AC12</f>
        <v>1</v>
      </c>
      <c r="AD12" s="30">
        <f>+'15-10'!AD12+'15-15'!AD12</f>
        <v>0</v>
      </c>
      <c r="AE12" s="30">
        <f>+'15-10'!AE12+'15-15'!AE12</f>
        <v>0</v>
      </c>
      <c r="AF12" s="30">
        <f>+'15-10'!AF12+'15-15'!AF12</f>
        <v>0</v>
      </c>
      <c r="AG12" s="19">
        <v>17200</v>
      </c>
    </row>
    <row r="13" spans="1:33" ht="29.25" customHeight="1">
      <c r="A13" s="15">
        <v>17201</v>
      </c>
      <c r="B13" s="33"/>
      <c r="C13" s="33"/>
      <c r="D13" s="33" t="s">
        <v>158</v>
      </c>
      <c r="E13" s="6">
        <f>+'15-10'!E13+'15-15'!E13</f>
        <v>15</v>
      </c>
      <c r="F13" s="30">
        <f>+'15-10'!F13+'15-15'!F13</f>
        <v>4</v>
      </c>
      <c r="G13" s="30">
        <f>+'15-10'!G13+'15-15'!G13</f>
        <v>0</v>
      </c>
      <c r="H13" s="30">
        <f>+'15-10'!H13+'15-15'!H13</f>
        <v>0</v>
      </c>
      <c r="I13" s="30">
        <f>+'15-10'!I13+'15-15'!I13</f>
        <v>0</v>
      </c>
      <c r="J13" s="30">
        <f>+'15-10'!J13+'15-15'!J13</f>
        <v>0</v>
      </c>
      <c r="K13" s="30">
        <f>+'15-10'!K13+'15-15'!K13</f>
        <v>4</v>
      </c>
      <c r="L13" s="30">
        <f>+'15-10'!L13+'15-15'!L13</f>
        <v>0</v>
      </c>
      <c r="M13" s="30">
        <f>+'15-10'!M13+'15-15'!M13</f>
        <v>0</v>
      </c>
      <c r="N13" s="30">
        <f>+'15-10'!N13+'15-15'!N13</f>
        <v>0</v>
      </c>
      <c r="O13" s="30">
        <f>+'15-10'!O13+'15-15'!O13</f>
        <v>1</v>
      </c>
      <c r="P13" s="30">
        <f>+'15-10'!P13+'15-15'!P13</f>
        <v>0</v>
      </c>
      <c r="Q13" s="30">
        <f>+'15-10'!Q13+'15-15'!Q13</f>
        <v>0</v>
      </c>
      <c r="R13" s="30">
        <f>+'15-10'!R13+'15-15'!R13</f>
        <v>0</v>
      </c>
      <c r="S13" s="30">
        <f>+'15-10'!S13+'15-15'!S13</f>
        <v>1</v>
      </c>
      <c r="T13" s="30">
        <f>+'15-10'!T13+'15-15'!T13</f>
        <v>1</v>
      </c>
      <c r="U13" s="30">
        <f>+'15-10'!U13+'15-15'!U13</f>
        <v>1</v>
      </c>
      <c r="V13" s="30">
        <f>+'15-10'!V13+'15-15'!V13</f>
        <v>0</v>
      </c>
      <c r="W13" s="30">
        <f>+'15-10'!W13+'15-15'!W13</f>
        <v>3</v>
      </c>
      <c r="X13" s="30">
        <f>+'15-10'!X13+'15-15'!X13</f>
        <v>0</v>
      </c>
      <c r="Y13" s="30">
        <f>+'15-10'!Y13+'15-15'!Y13</f>
        <v>2</v>
      </c>
      <c r="Z13" s="30">
        <f>+'15-10'!Z13+'15-15'!Z13</f>
        <v>1</v>
      </c>
      <c r="AA13" s="30">
        <f>+'15-10'!AA13+'15-15'!AA13</f>
        <v>0</v>
      </c>
      <c r="AB13" s="30">
        <f>+'15-10'!AB13+'15-15'!AB13</f>
        <v>0</v>
      </c>
      <c r="AC13" s="30">
        <f>+'15-10'!AC13+'15-15'!AC13</f>
        <v>1</v>
      </c>
      <c r="AD13" s="30">
        <f>+'15-10'!AD13+'15-15'!AD13</f>
        <v>0</v>
      </c>
      <c r="AE13" s="30">
        <f>+'15-10'!AE13+'15-15'!AE13</f>
        <v>0</v>
      </c>
      <c r="AF13" s="30">
        <f>+'15-10'!AF13+'15-15'!AF13</f>
        <v>0</v>
      </c>
      <c r="AG13" s="19">
        <v>17201</v>
      </c>
    </row>
    <row r="14" spans="1:33" ht="29.25" customHeight="1">
      <c r="A14" s="32">
        <v>17202</v>
      </c>
      <c r="B14" s="33"/>
      <c r="C14" s="33"/>
      <c r="D14" s="37" t="s">
        <v>159</v>
      </c>
      <c r="E14" s="6">
        <f>+'15-10'!E14+'15-15'!E14</f>
        <v>3</v>
      </c>
      <c r="F14" s="30">
        <f>+'15-10'!F14+'15-15'!F14</f>
        <v>3</v>
      </c>
      <c r="G14" s="30">
        <f>+'15-10'!G14+'15-15'!G14</f>
        <v>0</v>
      </c>
      <c r="H14" s="30">
        <f>+'15-10'!H14+'15-15'!H14</f>
        <v>0</v>
      </c>
      <c r="I14" s="30">
        <f>+'15-10'!I14+'15-15'!I14</f>
        <v>0</v>
      </c>
      <c r="J14" s="30">
        <f>+'15-10'!J14+'15-15'!J14</f>
        <v>0</v>
      </c>
      <c r="K14" s="30">
        <f>+'15-10'!K14+'15-15'!K14</f>
        <v>3</v>
      </c>
      <c r="L14" s="30">
        <f>+'15-10'!L14+'15-15'!L14</f>
        <v>0</v>
      </c>
      <c r="M14" s="30">
        <f>+'15-10'!M14+'15-15'!M14</f>
        <v>0</v>
      </c>
      <c r="N14" s="30">
        <f>+'15-10'!N14+'15-15'!N14</f>
        <v>0</v>
      </c>
      <c r="O14" s="30">
        <f>+'15-10'!O14+'15-15'!O14</f>
        <v>0</v>
      </c>
      <c r="P14" s="30">
        <f>+'15-10'!P14+'15-15'!P14</f>
        <v>0</v>
      </c>
      <c r="Q14" s="30">
        <f>+'15-10'!Q14+'15-15'!Q14</f>
        <v>0</v>
      </c>
      <c r="R14" s="30">
        <f>+'15-10'!R14+'15-15'!R14</f>
        <v>0</v>
      </c>
      <c r="S14" s="30">
        <f>+'15-10'!S14+'15-15'!S14</f>
        <v>0</v>
      </c>
      <c r="T14" s="30">
        <f>+'15-10'!T14+'15-15'!T14</f>
        <v>0</v>
      </c>
      <c r="U14" s="30">
        <f>+'15-10'!U14+'15-15'!U14</f>
        <v>0</v>
      </c>
      <c r="V14" s="30">
        <f>+'15-10'!V14+'15-15'!V14</f>
        <v>0</v>
      </c>
      <c r="W14" s="30">
        <f>+'15-10'!W14+'15-15'!W14</f>
        <v>0</v>
      </c>
      <c r="X14" s="30">
        <f>+'15-10'!X14+'15-15'!X14</f>
        <v>0</v>
      </c>
      <c r="Y14" s="30">
        <f>+'15-10'!Y14+'15-15'!Y14</f>
        <v>0</v>
      </c>
      <c r="Z14" s="30">
        <f>+'15-10'!Z14+'15-15'!Z14</f>
        <v>0</v>
      </c>
      <c r="AA14" s="30">
        <f>+'15-10'!AA14+'15-15'!AA14</f>
        <v>0</v>
      </c>
      <c r="AB14" s="30">
        <f>+'15-10'!AB14+'15-15'!AB14</f>
        <v>0</v>
      </c>
      <c r="AC14" s="30">
        <f>+'15-10'!AC14+'15-15'!AC14</f>
        <v>0</v>
      </c>
      <c r="AD14" s="30">
        <f>+'15-10'!AD14+'15-15'!AD14</f>
        <v>0</v>
      </c>
      <c r="AE14" s="30">
        <f>+'15-10'!AE14+'15-15'!AE14</f>
        <v>0</v>
      </c>
      <c r="AF14" s="30">
        <f>+'15-10'!AF14+'15-15'!AF14</f>
        <v>0</v>
      </c>
      <c r="AG14" s="19">
        <v>17202</v>
      </c>
    </row>
    <row r="15" spans="1:33" ht="29.25" customHeight="1">
      <c r="A15" s="15">
        <v>17300</v>
      </c>
      <c r="B15" s="33"/>
      <c r="C15" s="58" t="s">
        <v>160</v>
      </c>
      <c r="D15" s="59"/>
      <c r="E15" s="6">
        <f>+'15-10'!E15+'15-15'!E15</f>
        <v>0</v>
      </c>
      <c r="F15" s="30">
        <f>+'15-10'!F15+'15-15'!F15</f>
        <v>0</v>
      </c>
      <c r="G15" s="30">
        <f>+'15-10'!G15+'15-15'!G15</f>
        <v>0</v>
      </c>
      <c r="H15" s="30">
        <f>+'15-10'!H15+'15-15'!H15</f>
        <v>0</v>
      </c>
      <c r="I15" s="30">
        <f>+'15-10'!I15+'15-15'!I15</f>
        <v>0</v>
      </c>
      <c r="J15" s="30">
        <f>+'15-10'!J15+'15-15'!J15</f>
        <v>0</v>
      </c>
      <c r="K15" s="30">
        <f>+'15-10'!K15+'15-15'!K15</f>
        <v>0</v>
      </c>
      <c r="L15" s="30">
        <f>+'15-10'!L15+'15-15'!L15</f>
        <v>0</v>
      </c>
      <c r="M15" s="30">
        <f>+'15-10'!M15+'15-15'!M15</f>
        <v>0</v>
      </c>
      <c r="N15" s="30">
        <f>+'15-10'!N15+'15-15'!N15</f>
        <v>0</v>
      </c>
      <c r="O15" s="30">
        <f>+'15-10'!O15+'15-15'!O15</f>
        <v>0</v>
      </c>
      <c r="P15" s="30">
        <f>+'15-10'!P15+'15-15'!P15</f>
        <v>0</v>
      </c>
      <c r="Q15" s="30">
        <f>+'15-10'!Q15+'15-15'!Q15</f>
        <v>0</v>
      </c>
      <c r="R15" s="30">
        <f>+'15-10'!R15+'15-15'!R15</f>
        <v>0</v>
      </c>
      <c r="S15" s="30">
        <f>+'15-10'!S15+'15-15'!S15</f>
        <v>0</v>
      </c>
      <c r="T15" s="30">
        <f>+'15-10'!T15+'15-15'!T15</f>
        <v>0</v>
      </c>
      <c r="U15" s="30">
        <f>+'15-10'!U15+'15-15'!U15</f>
        <v>0</v>
      </c>
      <c r="V15" s="30">
        <f>+'15-10'!V15+'15-15'!V15</f>
        <v>0</v>
      </c>
      <c r="W15" s="30">
        <f>+'15-10'!W15+'15-15'!W15</f>
        <v>0</v>
      </c>
      <c r="X15" s="30">
        <f>+'15-10'!X15+'15-15'!X15</f>
        <v>0</v>
      </c>
      <c r="Y15" s="30">
        <f>+'15-10'!Y15+'15-15'!Y15</f>
        <v>0</v>
      </c>
      <c r="Z15" s="30">
        <f>+'15-10'!Z15+'15-15'!Z15</f>
        <v>0</v>
      </c>
      <c r="AA15" s="30">
        <f>+'15-10'!AA15+'15-15'!AA15</f>
        <v>0</v>
      </c>
      <c r="AB15" s="30">
        <f>+'15-10'!AB15+'15-15'!AB15</f>
        <v>0</v>
      </c>
      <c r="AC15" s="30">
        <f>+'15-10'!AC15+'15-15'!AC15</f>
        <v>0</v>
      </c>
      <c r="AD15" s="30">
        <f>+'15-10'!AD15+'15-15'!AD15</f>
        <v>0</v>
      </c>
      <c r="AE15" s="30">
        <f>+'15-10'!AE15+'15-15'!AE15</f>
        <v>0</v>
      </c>
      <c r="AF15" s="30">
        <f>+'15-10'!AF15+'15-15'!AF15</f>
        <v>0</v>
      </c>
      <c r="AG15" s="19">
        <v>17300</v>
      </c>
    </row>
    <row r="16" spans="1:33" ht="29.25" customHeight="1">
      <c r="A16" s="15">
        <v>17400</v>
      </c>
      <c r="B16" s="33"/>
      <c r="C16" s="58" t="s">
        <v>161</v>
      </c>
      <c r="D16" s="59"/>
      <c r="E16" s="6">
        <f>+'15-10'!E16+'15-15'!E16</f>
        <v>13</v>
      </c>
      <c r="F16" s="30">
        <f>+'15-10'!F16+'15-15'!F16</f>
        <v>9</v>
      </c>
      <c r="G16" s="30">
        <f>+'15-10'!G16+'15-15'!G16</f>
        <v>0</v>
      </c>
      <c r="H16" s="30">
        <f>+'15-10'!H16+'15-15'!H16</f>
        <v>0</v>
      </c>
      <c r="I16" s="30">
        <f>+'15-10'!I16+'15-15'!I16</f>
        <v>0</v>
      </c>
      <c r="J16" s="30">
        <f>+'15-10'!J16+'15-15'!J16</f>
        <v>0</v>
      </c>
      <c r="K16" s="30">
        <f>+'15-10'!K16+'15-15'!K16</f>
        <v>9</v>
      </c>
      <c r="L16" s="30">
        <f>+'15-10'!L16+'15-15'!L16</f>
        <v>0</v>
      </c>
      <c r="M16" s="30">
        <f>+'15-10'!M16+'15-15'!M16</f>
        <v>0</v>
      </c>
      <c r="N16" s="30">
        <f>+'15-10'!N16+'15-15'!N16</f>
        <v>0</v>
      </c>
      <c r="O16" s="30">
        <f>+'15-10'!O16+'15-15'!O16</f>
        <v>0</v>
      </c>
      <c r="P16" s="30">
        <f>+'15-10'!P16+'15-15'!P16</f>
        <v>0</v>
      </c>
      <c r="Q16" s="30">
        <f>+'15-10'!Q16+'15-15'!Q16</f>
        <v>0</v>
      </c>
      <c r="R16" s="30">
        <f>+'15-10'!R16+'15-15'!R16</f>
        <v>0</v>
      </c>
      <c r="S16" s="30">
        <f>+'15-10'!S16+'15-15'!S16</f>
        <v>1</v>
      </c>
      <c r="T16" s="30">
        <f>+'15-10'!T16+'15-15'!T16</f>
        <v>0</v>
      </c>
      <c r="U16" s="30">
        <f>+'15-10'!U16+'15-15'!U16</f>
        <v>0</v>
      </c>
      <c r="V16" s="30">
        <f>+'15-10'!V16+'15-15'!V16</f>
        <v>0</v>
      </c>
      <c r="W16" s="30">
        <f>+'15-10'!W16+'15-15'!W16</f>
        <v>1</v>
      </c>
      <c r="X16" s="30">
        <f>+'15-10'!X16+'15-15'!X16</f>
        <v>0</v>
      </c>
      <c r="Y16" s="30">
        <f>+'15-10'!Y16+'15-15'!Y16</f>
        <v>0</v>
      </c>
      <c r="Z16" s="30">
        <f>+'15-10'!Z16+'15-15'!Z16</f>
        <v>1</v>
      </c>
      <c r="AA16" s="30">
        <f>+'15-10'!AA16+'15-15'!AA16</f>
        <v>0</v>
      </c>
      <c r="AB16" s="30">
        <f>+'15-10'!AB16+'15-15'!AB16</f>
        <v>1</v>
      </c>
      <c r="AC16" s="30">
        <f>+'15-10'!AC16+'15-15'!AC16</f>
        <v>0</v>
      </c>
      <c r="AD16" s="30">
        <f>+'15-10'!AD16+'15-15'!AD16</f>
        <v>0</v>
      </c>
      <c r="AE16" s="30">
        <f>+'15-10'!AE16+'15-15'!AE16</f>
        <v>0</v>
      </c>
      <c r="AF16" s="30">
        <f>+'15-10'!AF16+'15-15'!AF16</f>
        <v>0</v>
      </c>
      <c r="AG16" s="19">
        <v>17400</v>
      </c>
    </row>
    <row r="17" spans="1:33" ht="29.25" customHeight="1">
      <c r="A17" s="15">
        <v>17500</v>
      </c>
      <c r="B17" s="33"/>
      <c r="C17" s="58" t="s">
        <v>162</v>
      </c>
      <c r="D17" s="59"/>
      <c r="E17" s="6">
        <f>+'15-10'!E17+'15-15'!E17</f>
        <v>0</v>
      </c>
      <c r="F17" s="30">
        <f>+'15-10'!F17+'15-15'!F17</f>
        <v>0</v>
      </c>
      <c r="G17" s="30">
        <f>+'15-10'!G17+'15-15'!G17</f>
        <v>0</v>
      </c>
      <c r="H17" s="30">
        <f>+'15-10'!H17+'15-15'!H17</f>
        <v>0</v>
      </c>
      <c r="I17" s="30">
        <f>+'15-10'!I17+'15-15'!I17</f>
        <v>0</v>
      </c>
      <c r="J17" s="30">
        <f>+'15-10'!J17+'15-15'!J17</f>
        <v>0</v>
      </c>
      <c r="K17" s="30">
        <f>+'15-10'!K17+'15-15'!K17</f>
        <v>0</v>
      </c>
      <c r="L17" s="30">
        <f>+'15-10'!L17+'15-15'!L17</f>
        <v>0</v>
      </c>
      <c r="M17" s="30">
        <f>+'15-10'!M17+'15-15'!M17</f>
        <v>0</v>
      </c>
      <c r="N17" s="30">
        <f>+'15-10'!N17+'15-15'!N17</f>
        <v>0</v>
      </c>
      <c r="O17" s="30">
        <f>+'15-10'!O17+'15-15'!O17</f>
        <v>0</v>
      </c>
      <c r="P17" s="30">
        <f>+'15-10'!P17+'15-15'!P17</f>
        <v>0</v>
      </c>
      <c r="Q17" s="30">
        <f>+'15-10'!Q17+'15-15'!Q17</f>
        <v>0</v>
      </c>
      <c r="R17" s="30">
        <f>+'15-10'!R17+'15-15'!R17</f>
        <v>0</v>
      </c>
      <c r="S17" s="30">
        <f>+'15-10'!S17+'15-15'!S17</f>
        <v>0</v>
      </c>
      <c r="T17" s="30">
        <f>+'15-10'!T17+'15-15'!T17</f>
        <v>0</v>
      </c>
      <c r="U17" s="30">
        <f>+'15-10'!U17+'15-15'!U17</f>
        <v>0</v>
      </c>
      <c r="V17" s="30">
        <f>+'15-10'!V17+'15-15'!V17</f>
        <v>0</v>
      </c>
      <c r="W17" s="30">
        <f>+'15-10'!W17+'15-15'!W17</f>
        <v>0</v>
      </c>
      <c r="X17" s="30">
        <f>+'15-10'!X17+'15-15'!X17</f>
        <v>0</v>
      </c>
      <c r="Y17" s="30">
        <f>+'15-10'!Y17+'15-15'!Y17</f>
        <v>0</v>
      </c>
      <c r="Z17" s="30">
        <f>+'15-10'!Z17+'15-15'!Z17</f>
        <v>0</v>
      </c>
      <c r="AA17" s="30">
        <f>+'15-10'!AA17+'15-15'!AA17</f>
        <v>0</v>
      </c>
      <c r="AB17" s="30">
        <f>+'15-10'!AB17+'15-15'!AB17</f>
        <v>0</v>
      </c>
      <c r="AC17" s="30">
        <f>+'15-10'!AC17+'15-15'!AC17</f>
        <v>0</v>
      </c>
      <c r="AD17" s="30">
        <f>+'15-10'!AD17+'15-15'!AD17</f>
        <v>0</v>
      </c>
      <c r="AE17" s="30">
        <f>+'15-10'!AE17+'15-15'!AE17</f>
        <v>0</v>
      </c>
      <c r="AF17" s="30">
        <f>+'15-10'!AF17+'15-15'!AF17</f>
        <v>0</v>
      </c>
      <c r="AG17" s="19">
        <v>17500</v>
      </c>
    </row>
    <row r="18" spans="1:33" ht="30" customHeight="1">
      <c r="A18" s="15">
        <v>18000</v>
      </c>
      <c r="B18" s="82" t="s">
        <v>62</v>
      </c>
      <c r="C18" s="83"/>
      <c r="D18" s="55"/>
      <c r="E18" s="6">
        <f>+'15-10'!E18+'15-15'!E18</f>
        <v>307</v>
      </c>
      <c r="F18" s="30">
        <f>+'15-10'!F18+'15-15'!F18</f>
        <v>1</v>
      </c>
      <c r="G18" s="30">
        <f>+'15-10'!G18+'15-15'!G18</f>
        <v>0</v>
      </c>
      <c r="H18" s="30">
        <f>+'15-10'!H18+'15-15'!H18</f>
        <v>0</v>
      </c>
      <c r="I18" s="30">
        <f>+'15-10'!I18+'15-15'!I18</f>
        <v>0</v>
      </c>
      <c r="J18" s="30">
        <f>+'15-10'!J18+'15-15'!J18</f>
        <v>0</v>
      </c>
      <c r="K18" s="30">
        <f>+'15-10'!K18+'15-15'!K18</f>
        <v>1</v>
      </c>
      <c r="L18" s="30">
        <f>+'15-10'!L18+'15-15'!L18</f>
        <v>0</v>
      </c>
      <c r="M18" s="30">
        <f>+'15-10'!M18+'15-15'!M18</f>
        <v>0</v>
      </c>
      <c r="N18" s="30">
        <f>+'15-10'!N18+'15-15'!N18</f>
        <v>1</v>
      </c>
      <c r="O18" s="30">
        <f>+'15-10'!O18+'15-15'!O18</f>
        <v>0</v>
      </c>
      <c r="P18" s="30">
        <f>+'15-10'!P18+'15-15'!P18</f>
        <v>0</v>
      </c>
      <c r="Q18" s="30">
        <f>+'15-10'!Q18+'15-15'!Q18</f>
        <v>0</v>
      </c>
      <c r="R18" s="30">
        <f>+'15-10'!R18+'15-15'!R18</f>
        <v>1</v>
      </c>
      <c r="S18" s="30">
        <f>+'15-10'!S18+'15-15'!S18</f>
        <v>4</v>
      </c>
      <c r="T18" s="30">
        <f>+'15-10'!T18+'15-15'!T18</f>
        <v>3</v>
      </c>
      <c r="U18" s="30">
        <f>+'15-10'!U18+'15-15'!U18</f>
        <v>3</v>
      </c>
      <c r="V18" s="30">
        <f>+'15-10'!V18+'15-15'!V18</f>
        <v>3</v>
      </c>
      <c r="W18" s="30">
        <f>+'15-10'!W18+'15-15'!W18</f>
        <v>5</v>
      </c>
      <c r="X18" s="30">
        <f>+'15-10'!X18+'15-15'!X18</f>
        <v>3</v>
      </c>
      <c r="Y18" s="30">
        <f>+'15-10'!Y18+'15-15'!Y18</f>
        <v>7</v>
      </c>
      <c r="Z18" s="30">
        <f>+'15-10'!Z18+'15-15'!Z18</f>
        <v>14</v>
      </c>
      <c r="AA18" s="30">
        <f>+'15-10'!AA18+'15-15'!AA18</f>
        <v>32</v>
      </c>
      <c r="AB18" s="30">
        <f>+'15-10'!AB18+'15-15'!AB18</f>
        <v>73</v>
      </c>
      <c r="AC18" s="30">
        <f>+'15-10'!AC18+'15-15'!AC18</f>
        <v>76</v>
      </c>
      <c r="AD18" s="30">
        <f>+'15-10'!AD18+'15-15'!AD18</f>
        <v>64</v>
      </c>
      <c r="AE18" s="30">
        <f>+'15-10'!AE18+'15-15'!AE18</f>
        <v>17</v>
      </c>
      <c r="AF18" s="30">
        <f>+'15-10'!AF18+'15-15'!AF18</f>
        <v>0</v>
      </c>
      <c r="AG18" s="19">
        <v>18000</v>
      </c>
    </row>
    <row r="19" spans="1:33" ht="28.5" customHeight="1">
      <c r="A19" s="15">
        <v>18100</v>
      </c>
      <c r="B19" s="33"/>
      <c r="C19" s="58" t="s">
        <v>163</v>
      </c>
      <c r="D19" s="59"/>
      <c r="E19" s="6">
        <f>+'15-10'!E19+'15-15'!E19</f>
        <v>255</v>
      </c>
      <c r="F19" s="30">
        <f>+'15-10'!F19+'15-15'!F19</f>
        <v>0</v>
      </c>
      <c r="G19" s="30">
        <f>+'15-10'!G19+'15-15'!G19</f>
        <v>0</v>
      </c>
      <c r="H19" s="30">
        <f>+'15-10'!H19+'15-15'!H19</f>
        <v>0</v>
      </c>
      <c r="I19" s="30">
        <f>+'15-10'!I19+'15-15'!I19</f>
        <v>0</v>
      </c>
      <c r="J19" s="30">
        <f>+'15-10'!J19+'15-15'!J19</f>
        <v>0</v>
      </c>
      <c r="K19" s="30">
        <f>+'15-10'!K19+'15-15'!K19</f>
        <v>0</v>
      </c>
      <c r="L19" s="30">
        <f>+'15-10'!L19+'15-15'!L19</f>
        <v>0</v>
      </c>
      <c r="M19" s="30">
        <f>+'15-10'!M19+'15-15'!M19</f>
        <v>0</v>
      </c>
      <c r="N19" s="30">
        <f>+'15-10'!N19+'15-15'!N19</f>
        <v>0</v>
      </c>
      <c r="O19" s="30">
        <f>+'15-10'!O19+'15-15'!O19</f>
        <v>0</v>
      </c>
      <c r="P19" s="30">
        <f>+'15-10'!P19+'15-15'!P19</f>
        <v>0</v>
      </c>
      <c r="Q19" s="30">
        <f>+'15-10'!Q19+'15-15'!Q19</f>
        <v>0</v>
      </c>
      <c r="R19" s="30">
        <f>+'15-10'!R19+'15-15'!R19</f>
        <v>0</v>
      </c>
      <c r="S19" s="30">
        <f>+'15-10'!S19+'15-15'!S19</f>
        <v>0</v>
      </c>
      <c r="T19" s="30">
        <f>+'15-10'!T19+'15-15'!T19</f>
        <v>0</v>
      </c>
      <c r="U19" s="30">
        <f>+'15-10'!U19+'15-15'!U19</f>
        <v>0</v>
      </c>
      <c r="V19" s="30">
        <f>+'15-10'!V19+'15-15'!V19</f>
        <v>0</v>
      </c>
      <c r="W19" s="30">
        <f>+'15-10'!W19+'15-15'!W19</f>
        <v>0</v>
      </c>
      <c r="X19" s="30">
        <f>+'15-10'!X19+'15-15'!X19</f>
        <v>1</v>
      </c>
      <c r="Y19" s="30">
        <f>+'15-10'!Y19+'15-15'!Y19</f>
        <v>2</v>
      </c>
      <c r="Z19" s="30">
        <f>+'15-10'!Z19+'15-15'!Z19</f>
        <v>9</v>
      </c>
      <c r="AA19" s="30">
        <f>+'15-10'!AA19+'15-15'!AA19</f>
        <v>23</v>
      </c>
      <c r="AB19" s="30">
        <f>+'15-10'!AB19+'15-15'!AB19</f>
        <v>68</v>
      </c>
      <c r="AC19" s="30">
        <f>+'15-10'!AC19+'15-15'!AC19</f>
        <v>72</v>
      </c>
      <c r="AD19" s="30">
        <f>+'15-10'!AD19+'15-15'!AD19</f>
        <v>63</v>
      </c>
      <c r="AE19" s="30">
        <f>+'15-10'!AE19+'15-15'!AE19</f>
        <v>17</v>
      </c>
      <c r="AF19" s="30">
        <f>+'15-10'!AF19+'15-15'!AF19</f>
        <v>0</v>
      </c>
      <c r="AG19" s="19">
        <v>18100</v>
      </c>
    </row>
    <row r="20" spans="1:33" ht="29.25" customHeight="1">
      <c r="A20" s="15">
        <v>18200</v>
      </c>
      <c r="B20" s="33"/>
      <c r="C20" s="58" t="s">
        <v>164</v>
      </c>
      <c r="D20" s="59"/>
      <c r="E20" s="6">
        <f>+'15-10'!E20+'15-15'!E20</f>
        <v>1</v>
      </c>
      <c r="F20" s="30">
        <f>+'15-10'!F20+'15-15'!F20</f>
        <v>1</v>
      </c>
      <c r="G20" s="30">
        <f>+'15-10'!G20+'15-15'!G20</f>
        <v>0</v>
      </c>
      <c r="H20" s="30">
        <f>+'15-10'!H20+'15-15'!H20</f>
        <v>0</v>
      </c>
      <c r="I20" s="30">
        <f>+'15-10'!I20+'15-15'!I20</f>
        <v>0</v>
      </c>
      <c r="J20" s="30">
        <f>+'15-10'!J20+'15-15'!J20</f>
        <v>0</v>
      </c>
      <c r="K20" s="30">
        <f>+'15-10'!K20+'15-15'!K20</f>
        <v>1</v>
      </c>
      <c r="L20" s="30">
        <f>+'15-10'!L20+'15-15'!L20</f>
        <v>0</v>
      </c>
      <c r="M20" s="30">
        <f>+'15-10'!M20+'15-15'!M20</f>
        <v>0</v>
      </c>
      <c r="N20" s="30">
        <f>+'15-10'!N20+'15-15'!N20</f>
        <v>0</v>
      </c>
      <c r="O20" s="30">
        <f>+'15-10'!O20+'15-15'!O20</f>
        <v>0</v>
      </c>
      <c r="P20" s="30">
        <f>+'15-10'!P20+'15-15'!P20</f>
        <v>0</v>
      </c>
      <c r="Q20" s="30">
        <f>+'15-10'!Q20+'15-15'!Q20</f>
        <v>0</v>
      </c>
      <c r="R20" s="30">
        <f>+'15-10'!R20+'15-15'!R20</f>
        <v>0</v>
      </c>
      <c r="S20" s="30">
        <f>+'15-10'!S20+'15-15'!S20</f>
        <v>0</v>
      </c>
      <c r="T20" s="30">
        <f>+'15-10'!T20+'15-15'!T20</f>
        <v>0</v>
      </c>
      <c r="U20" s="30">
        <f>+'15-10'!U20+'15-15'!U20</f>
        <v>0</v>
      </c>
      <c r="V20" s="30">
        <f>+'15-10'!V20+'15-15'!V20</f>
        <v>0</v>
      </c>
      <c r="W20" s="30">
        <f>+'15-10'!W20+'15-15'!W20</f>
        <v>0</v>
      </c>
      <c r="X20" s="30">
        <f>+'15-10'!X20+'15-15'!X20</f>
        <v>0</v>
      </c>
      <c r="Y20" s="30">
        <f>+'15-10'!Y20+'15-15'!Y20</f>
        <v>0</v>
      </c>
      <c r="Z20" s="30">
        <f>+'15-10'!Z20+'15-15'!Z20</f>
        <v>0</v>
      </c>
      <c r="AA20" s="30">
        <f>+'15-10'!AA20+'15-15'!AA20</f>
        <v>0</v>
      </c>
      <c r="AB20" s="30">
        <f>+'15-10'!AB20+'15-15'!AB20</f>
        <v>0</v>
      </c>
      <c r="AC20" s="30">
        <f>+'15-10'!AC20+'15-15'!AC20</f>
        <v>0</v>
      </c>
      <c r="AD20" s="30">
        <f>+'15-10'!AD20+'15-15'!AD20</f>
        <v>0</v>
      </c>
      <c r="AE20" s="30">
        <f>+'15-10'!AE20+'15-15'!AE20</f>
        <v>0</v>
      </c>
      <c r="AF20" s="30">
        <f>+'15-10'!AF20+'15-15'!AF20</f>
        <v>0</v>
      </c>
      <c r="AG20" s="19">
        <v>18200</v>
      </c>
    </row>
    <row r="21" spans="1:33" ht="30" customHeight="1">
      <c r="A21" s="15">
        <v>18300</v>
      </c>
      <c r="B21" s="33"/>
      <c r="C21" s="82" t="s">
        <v>179</v>
      </c>
      <c r="D21" s="55"/>
      <c r="E21" s="6">
        <f>+'15-10'!E21+'15-15'!E21</f>
        <v>51</v>
      </c>
      <c r="F21" s="30">
        <f>+'15-10'!F21+'15-15'!F21</f>
        <v>0</v>
      </c>
      <c r="G21" s="30">
        <f>+'15-10'!G21+'15-15'!G21</f>
        <v>0</v>
      </c>
      <c r="H21" s="30">
        <f>+'15-10'!H21+'15-15'!H21</f>
        <v>0</v>
      </c>
      <c r="I21" s="30">
        <f>+'15-10'!I21+'15-15'!I21</f>
        <v>0</v>
      </c>
      <c r="J21" s="30">
        <f>+'15-10'!J21+'15-15'!J21</f>
        <v>0</v>
      </c>
      <c r="K21" s="30">
        <f>+'15-10'!K21+'15-15'!K21</f>
        <v>0</v>
      </c>
      <c r="L21" s="30">
        <f>+'15-10'!L21+'15-15'!L21</f>
        <v>0</v>
      </c>
      <c r="M21" s="30">
        <f>+'15-10'!M21+'15-15'!M21</f>
        <v>0</v>
      </c>
      <c r="N21" s="30">
        <f>+'15-10'!N21+'15-15'!N21</f>
        <v>1</v>
      </c>
      <c r="O21" s="30">
        <f>+'15-10'!O21+'15-15'!O21</f>
        <v>0</v>
      </c>
      <c r="P21" s="30">
        <f>+'15-10'!P21+'15-15'!P21</f>
        <v>0</v>
      </c>
      <c r="Q21" s="30">
        <f>+'15-10'!Q21+'15-15'!Q21</f>
        <v>0</v>
      </c>
      <c r="R21" s="30">
        <f>+'15-10'!R21+'15-15'!R21</f>
        <v>1</v>
      </c>
      <c r="S21" s="30">
        <f>+'15-10'!S21+'15-15'!S21</f>
        <v>4</v>
      </c>
      <c r="T21" s="30">
        <f>+'15-10'!T21+'15-15'!T21</f>
        <v>3</v>
      </c>
      <c r="U21" s="30">
        <f>+'15-10'!U21+'15-15'!U21</f>
        <v>3</v>
      </c>
      <c r="V21" s="30">
        <f>+'15-10'!V21+'15-15'!V21</f>
        <v>3</v>
      </c>
      <c r="W21" s="30">
        <f>+'15-10'!W21+'15-15'!W21</f>
        <v>5</v>
      </c>
      <c r="X21" s="30">
        <f>+'15-10'!X21+'15-15'!X21</f>
        <v>2</v>
      </c>
      <c r="Y21" s="30">
        <f>+'15-10'!Y21+'15-15'!Y21</f>
        <v>5</v>
      </c>
      <c r="Z21" s="30">
        <f>+'15-10'!Z21+'15-15'!Z21</f>
        <v>5</v>
      </c>
      <c r="AA21" s="30">
        <f>+'15-10'!AA21+'15-15'!AA21</f>
        <v>9</v>
      </c>
      <c r="AB21" s="30">
        <f>+'15-10'!AB21+'15-15'!AB21</f>
        <v>5</v>
      </c>
      <c r="AC21" s="30">
        <f>+'15-10'!AC21+'15-15'!AC21</f>
        <v>4</v>
      </c>
      <c r="AD21" s="30">
        <f>+'15-10'!AD21+'15-15'!AD21</f>
        <v>1</v>
      </c>
      <c r="AE21" s="30">
        <f>+'15-10'!AE21+'15-15'!AE21</f>
        <v>0</v>
      </c>
      <c r="AF21" s="30">
        <f>+'15-10'!AF21+'15-15'!AF21</f>
        <v>0</v>
      </c>
      <c r="AG21" s="19">
        <v>18300</v>
      </c>
    </row>
    <row r="22" spans="1:33" ht="28.5" customHeight="1">
      <c r="A22" s="32">
        <v>20000</v>
      </c>
      <c r="B22" s="58" t="s">
        <v>63</v>
      </c>
      <c r="C22" s="81"/>
      <c r="D22" s="59"/>
      <c r="E22" s="6">
        <f>+'15-10'!E22+'15-15'!E22</f>
        <v>737</v>
      </c>
      <c r="F22" s="30">
        <f>+'15-10'!F22+'15-15'!F22</f>
        <v>1</v>
      </c>
      <c r="G22" s="30">
        <f>+'15-10'!G22+'15-15'!G22</f>
        <v>4</v>
      </c>
      <c r="H22" s="30">
        <f>+'15-10'!H22+'15-15'!H22</f>
        <v>0</v>
      </c>
      <c r="I22" s="30">
        <f>+'15-10'!I22+'15-15'!I22</f>
        <v>0</v>
      </c>
      <c r="J22" s="30">
        <f>+'15-10'!J22+'15-15'!J22</f>
        <v>2</v>
      </c>
      <c r="K22" s="30">
        <f>+'15-10'!K22+'15-15'!K22</f>
        <v>7</v>
      </c>
      <c r="L22" s="30">
        <f>+'15-10'!L22+'15-15'!L22</f>
        <v>5</v>
      </c>
      <c r="M22" s="30">
        <f>+'15-10'!M22+'15-15'!M22</f>
        <v>2</v>
      </c>
      <c r="N22" s="30">
        <f>+'15-10'!N22+'15-15'!N22</f>
        <v>14</v>
      </c>
      <c r="O22" s="30">
        <f>+'15-10'!O22+'15-15'!O22</f>
        <v>23</v>
      </c>
      <c r="P22" s="30">
        <f>+'15-10'!P22+'15-15'!P22</f>
        <v>23</v>
      </c>
      <c r="Q22" s="30">
        <f>+'15-10'!Q22+'15-15'!Q22</f>
        <v>27</v>
      </c>
      <c r="R22" s="30">
        <f>+'15-10'!R22+'15-15'!R22</f>
        <v>20</v>
      </c>
      <c r="S22" s="30">
        <f>+'15-10'!S22+'15-15'!S22</f>
        <v>25</v>
      </c>
      <c r="T22" s="30">
        <f>+'15-10'!T22+'15-15'!T22</f>
        <v>48</v>
      </c>
      <c r="U22" s="30">
        <f>+'15-10'!U22+'15-15'!U22</f>
        <v>72</v>
      </c>
      <c r="V22" s="30">
        <f>+'15-10'!V22+'15-15'!V22</f>
        <v>55</v>
      </c>
      <c r="W22" s="30">
        <f>+'15-10'!W22+'15-15'!W22</f>
        <v>58</v>
      </c>
      <c r="X22" s="30">
        <f>+'15-10'!X22+'15-15'!X22</f>
        <v>56</v>
      </c>
      <c r="Y22" s="30">
        <f>+'15-10'!Y22+'15-15'!Y22</f>
        <v>61</v>
      </c>
      <c r="Z22" s="30">
        <f>+'15-10'!Z22+'15-15'!Z22</f>
        <v>80</v>
      </c>
      <c r="AA22" s="30">
        <f>+'15-10'!AA22+'15-15'!AA22</f>
        <v>56</v>
      </c>
      <c r="AB22" s="30">
        <f>+'15-10'!AB22+'15-15'!AB22</f>
        <v>54</v>
      </c>
      <c r="AC22" s="30">
        <f>+'15-10'!AC22+'15-15'!AC22</f>
        <v>39</v>
      </c>
      <c r="AD22" s="30">
        <f>+'15-10'!AD22+'15-15'!AD22</f>
        <v>10</v>
      </c>
      <c r="AE22" s="30">
        <f>+'15-10'!AE22+'15-15'!AE22</f>
        <v>1</v>
      </c>
      <c r="AF22" s="30">
        <f>+'15-10'!AF22+'15-15'!AF22</f>
        <v>1</v>
      </c>
      <c r="AG22" s="19">
        <v>20000</v>
      </c>
    </row>
    <row r="23" spans="1:33" ht="29.25" customHeight="1">
      <c r="A23" s="15">
        <v>20100</v>
      </c>
      <c r="B23" s="33"/>
      <c r="C23" s="58" t="s">
        <v>165</v>
      </c>
      <c r="D23" s="59"/>
      <c r="E23" s="6">
        <f>+'15-10'!E23+'15-15'!E23</f>
        <v>374</v>
      </c>
      <c r="F23" s="30">
        <f>+'15-10'!F23+'15-15'!F23</f>
        <v>1</v>
      </c>
      <c r="G23" s="30">
        <f>+'15-10'!G23+'15-15'!G23</f>
        <v>4</v>
      </c>
      <c r="H23" s="30">
        <f>+'15-10'!H23+'15-15'!H23</f>
        <v>0</v>
      </c>
      <c r="I23" s="30">
        <f>+'15-10'!I23+'15-15'!I23</f>
        <v>0</v>
      </c>
      <c r="J23" s="30">
        <f>+'15-10'!J23+'15-15'!J23</f>
        <v>2</v>
      </c>
      <c r="K23" s="30">
        <f>+'15-10'!K23+'15-15'!K23</f>
        <v>7</v>
      </c>
      <c r="L23" s="30">
        <f>+'15-10'!L23+'15-15'!L23</f>
        <v>5</v>
      </c>
      <c r="M23" s="30">
        <f>+'15-10'!M23+'15-15'!M23</f>
        <v>2</v>
      </c>
      <c r="N23" s="30">
        <f>+'15-10'!N23+'15-15'!N23</f>
        <v>9</v>
      </c>
      <c r="O23" s="30">
        <f>+'15-10'!O23+'15-15'!O23</f>
        <v>9</v>
      </c>
      <c r="P23" s="30">
        <f>+'15-10'!P23+'15-15'!P23</f>
        <v>7</v>
      </c>
      <c r="Q23" s="30">
        <f>+'15-10'!Q23+'15-15'!Q23</f>
        <v>6</v>
      </c>
      <c r="R23" s="30">
        <f>+'15-10'!R23+'15-15'!R23</f>
        <v>4</v>
      </c>
      <c r="S23" s="30">
        <f>+'15-10'!S23+'15-15'!S23</f>
        <v>11</v>
      </c>
      <c r="T23" s="30">
        <f>+'15-10'!T23+'15-15'!T23</f>
        <v>14</v>
      </c>
      <c r="U23" s="30">
        <f>+'15-10'!U23+'15-15'!U23</f>
        <v>24</v>
      </c>
      <c r="V23" s="30">
        <f>+'15-10'!V23+'15-15'!V23</f>
        <v>13</v>
      </c>
      <c r="W23" s="30">
        <f>+'15-10'!W23+'15-15'!W23</f>
        <v>23</v>
      </c>
      <c r="X23" s="30">
        <f>+'15-10'!X23+'15-15'!X23</f>
        <v>25</v>
      </c>
      <c r="Y23" s="30">
        <f>+'15-10'!Y23+'15-15'!Y23</f>
        <v>39</v>
      </c>
      <c r="Z23" s="30">
        <f>+'15-10'!Z23+'15-15'!Z23</f>
        <v>56</v>
      </c>
      <c r="AA23" s="30">
        <f>+'15-10'!AA23+'15-15'!AA23</f>
        <v>41</v>
      </c>
      <c r="AB23" s="30">
        <f>+'15-10'!AB23+'15-15'!AB23</f>
        <v>43</v>
      </c>
      <c r="AC23" s="30">
        <f>+'15-10'!AC23+'15-15'!AC23</f>
        <v>25</v>
      </c>
      <c r="AD23" s="30">
        <f>+'15-10'!AD23+'15-15'!AD23</f>
        <v>10</v>
      </c>
      <c r="AE23" s="30">
        <f>+'15-10'!AE23+'15-15'!AE23</f>
        <v>1</v>
      </c>
      <c r="AF23" s="30">
        <f>+'15-10'!AF23+'15-15'!AF23</f>
        <v>0</v>
      </c>
      <c r="AG23" s="19">
        <v>20100</v>
      </c>
    </row>
    <row r="24" spans="1:33" ht="29.25" customHeight="1">
      <c r="A24" s="15">
        <v>20101</v>
      </c>
      <c r="B24" s="33"/>
      <c r="C24" s="33"/>
      <c r="D24" s="33" t="s">
        <v>166</v>
      </c>
      <c r="E24" s="6">
        <f>+'15-10'!E24+'15-15'!E24</f>
        <v>118</v>
      </c>
      <c r="F24" s="30">
        <f>+'15-10'!F24+'15-15'!F24</f>
        <v>0</v>
      </c>
      <c r="G24" s="30">
        <f>+'15-10'!G24+'15-15'!G24</f>
        <v>2</v>
      </c>
      <c r="H24" s="30">
        <f>+'15-10'!H24+'15-15'!H24</f>
        <v>0</v>
      </c>
      <c r="I24" s="30">
        <f>+'15-10'!I24+'15-15'!I24</f>
        <v>0</v>
      </c>
      <c r="J24" s="30">
        <f>+'15-10'!J24+'15-15'!J24</f>
        <v>2</v>
      </c>
      <c r="K24" s="30">
        <f>+'15-10'!K24+'15-15'!K24</f>
        <v>4</v>
      </c>
      <c r="L24" s="30">
        <f>+'15-10'!L24+'15-15'!L24</f>
        <v>3</v>
      </c>
      <c r="M24" s="30">
        <f>+'15-10'!M24+'15-15'!M24</f>
        <v>0</v>
      </c>
      <c r="N24" s="30">
        <f>+'15-10'!N24+'15-15'!N24</f>
        <v>6</v>
      </c>
      <c r="O24" s="30">
        <f>+'15-10'!O24+'15-15'!O24</f>
        <v>4</v>
      </c>
      <c r="P24" s="30">
        <f>+'15-10'!P24+'15-15'!P24</f>
        <v>3</v>
      </c>
      <c r="Q24" s="30">
        <f>+'15-10'!Q24+'15-15'!Q24</f>
        <v>1</v>
      </c>
      <c r="R24" s="30">
        <f>+'15-10'!R24+'15-15'!R24</f>
        <v>2</v>
      </c>
      <c r="S24" s="30">
        <f>+'15-10'!S24+'15-15'!S24</f>
        <v>7</v>
      </c>
      <c r="T24" s="30">
        <f>+'15-10'!T24+'15-15'!T24</f>
        <v>7</v>
      </c>
      <c r="U24" s="30">
        <f>+'15-10'!U24+'15-15'!U24</f>
        <v>9</v>
      </c>
      <c r="V24" s="30">
        <f>+'15-10'!V24+'15-15'!V24</f>
        <v>6</v>
      </c>
      <c r="W24" s="30">
        <f>+'15-10'!W24+'15-15'!W24</f>
        <v>9</v>
      </c>
      <c r="X24" s="30">
        <f>+'15-10'!X24+'15-15'!X24</f>
        <v>10</v>
      </c>
      <c r="Y24" s="30">
        <f>+'15-10'!Y24+'15-15'!Y24</f>
        <v>12</v>
      </c>
      <c r="Z24" s="30">
        <f>+'15-10'!Z24+'15-15'!Z24</f>
        <v>14</v>
      </c>
      <c r="AA24" s="30">
        <f>+'15-10'!AA24+'15-15'!AA24</f>
        <v>13</v>
      </c>
      <c r="AB24" s="30">
        <f>+'15-10'!AB24+'15-15'!AB24</f>
        <v>6</v>
      </c>
      <c r="AC24" s="30">
        <f>+'15-10'!AC24+'15-15'!AC24</f>
        <v>1</v>
      </c>
      <c r="AD24" s="30">
        <f>+'15-10'!AD24+'15-15'!AD24</f>
        <v>1</v>
      </c>
      <c r="AE24" s="30">
        <f>+'15-10'!AE24+'15-15'!AE24</f>
        <v>0</v>
      </c>
      <c r="AF24" s="30">
        <f>+'15-10'!AF24+'15-15'!AF24</f>
        <v>0</v>
      </c>
      <c r="AG24" s="19">
        <v>20101</v>
      </c>
    </row>
    <row r="25" spans="1:33" ht="29.25" customHeight="1">
      <c r="A25" s="15">
        <v>20102</v>
      </c>
      <c r="B25" s="33"/>
      <c r="C25" s="33"/>
      <c r="D25" s="33" t="s">
        <v>167</v>
      </c>
      <c r="E25" s="6">
        <f>+'15-10'!E25+'15-15'!E25</f>
        <v>80</v>
      </c>
      <c r="F25" s="30">
        <f>+'15-10'!F25+'15-15'!F25</f>
        <v>0</v>
      </c>
      <c r="G25" s="30">
        <f>+'15-10'!G25+'15-15'!G25</f>
        <v>0</v>
      </c>
      <c r="H25" s="30">
        <f>+'15-10'!H25+'15-15'!H25</f>
        <v>0</v>
      </c>
      <c r="I25" s="30">
        <f>+'15-10'!I25+'15-15'!I25</f>
        <v>0</v>
      </c>
      <c r="J25" s="30">
        <f>+'15-10'!J25+'15-15'!J25</f>
        <v>0</v>
      </c>
      <c r="K25" s="30">
        <f>+'15-10'!K25+'15-15'!K25</f>
        <v>0</v>
      </c>
      <c r="L25" s="30">
        <f>+'15-10'!L25+'15-15'!L25</f>
        <v>0</v>
      </c>
      <c r="M25" s="30">
        <f>+'15-10'!M25+'15-15'!M25</f>
        <v>0</v>
      </c>
      <c r="N25" s="30">
        <f>+'15-10'!N25+'15-15'!N25</f>
        <v>0</v>
      </c>
      <c r="O25" s="30">
        <f>+'15-10'!O25+'15-15'!O25</f>
        <v>1</v>
      </c>
      <c r="P25" s="30">
        <f>+'15-10'!P25+'15-15'!P25</f>
        <v>1</v>
      </c>
      <c r="Q25" s="30">
        <f>+'15-10'!Q25+'15-15'!Q25</f>
        <v>2</v>
      </c>
      <c r="R25" s="30">
        <f>+'15-10'!R25+'15-15'!R25</f>
        <v>2</v>
      </c>
      <c r="S25" s="30">
        <f>+'15-10'!S25+'15-15'!S25</f>
        <v>3</v>
      </c>
      <c r="T25" s="30">
        <f>+'15-10'!T25+'15-15'!T25</f>
        <v>2</v>
      </c>
      <c r="U25" s="30">
        <f>+'15-10'!U25+'15-15'!U25</f>
        <v>4</v>
      </c>
      <c r="V25" s="30">
        <f>+'15-10'!V25+'15-15'!V25</f>
        <v>2</v>
      </c>
      <c r="W25" s="30">
        <f>+'15-10'!W25+'15-15'!W25</f>
        <v>2</v>
      </c>
      <c r="X25" s="30">
        <f>+'15-10'!X25+'15-15'!X25</f>
        <v>6</v>
      </c>
      <c r="Y25" s="30">
        <f>+'15-10'!Y25+'15-15'!Y25</f>
        <v>6</v>
      </c>
      <c r="Z25" s="30">
        <f>+'15-10'!Z25+'15-15'!Z25</f>
        <v>13</v>
      </c>
      <c r="AA25" s="30">
        <f>+'15-10'!AA25+'15-15'!AA25</f>
        <v>7</v>
      </c>
      <c r="AB25" s="30">
        <f>+'15-10'!AB25+'15-15'!AB25</f>
        <v>12</v>
      </c>
      <c r="AC25" s="30">
        <f>+'15-10'!AC25+'15-15'!AC25</f>
        <v>11</v>
      </c>
      <c r="AD25" s="30">
        <f>+'15-10'!AD25+'15-15'!AD25</f>
        <v>5</v>
      </c>
      <c r="AE25" s="30">
        <f>+'15-10'!AE25+'15-15'!AE25</f>
        <v>1</v>
      </c>
      <c r="AF25" s="30">
        <f>+'15-10'!AF25+'15-15'!AF25</f>
        <v>0</v>
      </c>
      <c r="AG25" s="19">
        <v>20102</v>
      </c>
    </row>
    <row r="26" spans="1:33" ht="29.25" customHeight="1">
      <c r="A26" s="15">
        <v>20103</v>
      </c>
      <c r="B26" s="33"/>
      <c r="C26" s="33"/>
      <c r="D26" s="33" t="s">
        <v>168</v>
      </c>
      <c r="E26" s="6">
        <f>+'15-10'!E26+'15-15'!E26</f>
        <v>49</v>
      </c>
      <c r="F26" s="30">
        <f>+'15-10'!F26+'15-15'!F26</f>
        <v>0</v>
      </c>
      <c r="G26" s="30">
        <f>+'15-10'!G26+'15-15'!G26</f>
        <v>2</v>
      </c>
      <c r="H26" s="30">
        <f>+'15-10'!H26+'15-15'!H26</f>
        <v>0</v>
      </c>
      <c r="I26" s="30">
        <f>+'15-10'!I26+'15-15'!I26</f>
        <v>0</v>
      </c>
      <c r="J26" s="30">
        <f>+'15-10'!J26+'15-15'!J26</f>
        <v>0</v>
      </c>
      <c r="K26" s="30">
        <f>+'15-10'!K26+'15-15'!K26</f>
        <v>2</v>
      </c>
      <c r="L26" s="30">
        <f>+'15-10'!L26+'15-15'!L26</f>
        <v>1</v>
      </c>
      <c r="M26" s="30">
        <f>+'15-10'!M26+'15-15'!M26</f>
        <v>2</v>
      </c>
      <c r="N26" s="30">
        <f>+'15-10'!N26+'15-15'!N26</f>
        <v>2</v>
      </c>
      <c r="O26" s="30">
        <f>+'15-10'!O26+'15-15'!O26</f>
        <v>0</v>
      </c>
      <c r="P26" s="30">
        <f>+'15-10'!P26+'15-15'!P26</f>
        <v>2</v>
      </c>
      <c r="Q26" s="30">
        <f>+'15-10'!Q26+'15-15'!Q26</f>
        <v>0</v>
      </c>
      <c r="R26" s="30">
        <f>+'15-10'!R26+'15-15'!R26</f>
        <v>0</v>
      </c>
      <c r="S26" s="30">
        <f>+'15-10'!S26+'15-15'!S26</f>
        <v>0</v>
      </c>
      <c r="T26" s="30">
        <f>+'15-10'!T26+'15-15'!T26</f>
        <v>3</v>
      </c>
      <c r="U26" s="30">
        <f>+'15-10'!U26+'15-15'!U26</f>
        <v>6</v>
      </c>
      <c r="V26" s="30">
        <f>+'15-10'!V26+'15-15'!V26</f>
        <v>1</v>
      </c>
      <c r="W26" s="30">
        <f>+'15-10'!W26+'15-15'!W26</f>
        <v>3</v>
      </c>
      <c r="X26" s="30">
        <f>+'15-10'!X26+'15-15'!X26</f>
        <v>4</v>
      </c>
      <c r="Y26" s="30">
        <f>+'15-10'!Y26+'15-15'!Y26</f>
        <v>6</v>
      </c>
      <c r="Z26" s="30">
        <f>+'15-10'!Z26+'15-15'!Z26</f>
        <v>9</v>
      </c>
      <c r="AA26" s="30">
        <f>+'15-10'!AA26+'15-15'!AA26</f>
        <v>2</v>
      </c>
      <c r="AB26" s="30">
        <f>+'15-10'!AB26+'15-15'!AB26</f>
        <v>3</v>
      </c>
      <c r="AC26" s="30">
        <f>+'15-10'!AC26+'15-15'!AC26</f>
        <v>3</v>
      </c>
      <c r="AD26" s="30">
        <f>+'15-10'!AD26+'15-15'!AD26</f>
        <v>0</v>
      </c>
      <c r="AE26" s="30">
        <f>+'15-10'!AE26+'15-15'!AE26</f>
        <v>0</v>
      </c>
      <c r="AF26" s="30">
        <f>+'15-10'!AF26+'15-15'!AF26</f>
        <v>0</v>
      </c>
      <c r="AG26" s="19">
        <v>20103</v>
      </c>
    </row>
    <row r="27" spans="1:33" ht="29.25" customHeight="1">
      <c r="A27" s="15">
        <v>20104</v>
      </c>
      <c r="B27" s="33"/>
      <c r="C27" s="33"/>
      <c r="D27" s="33" t="s">
        <v>169</v>
      </c>
      <c r="E27" s="6">
        <f>+'15-10'!E27+'15-15'!E27</f>
        <v>65</v>
      </c>
      <c r="F27" s="30">
        <f>+'15-10'!F27+'15-15'!F27</f>
        <v>1</v>
      </c>
      <c r="G27" s="30">
        <f>+'15-10'!G27+'15-15'!G27</f>
        <v>0</v>
      </c>
      <c r="H27" s="30">
        <f>+'15-10'!H27+'15-15'!H27</f>
        <v>0</v>
      </c>
      <c r="I27" s="30">
        <f>+'15-10'!I27+'15-15'!I27</f>
        <v>0</v>
      </c>
      <c r="J27" s="30">
        <f>+'15-10'!J27+'15-15'!J27</f>
        <v>0</v>
      </c>
      <c r="K27" s="30">
        <f>+'15-10'!K27+'15-15'!K27</f>
        <v>1</v>
      </c>
      <c r="L27" s="30">
        <f>+'15-10'!L27+'15-15'!L27</f>
        <v>0</v>
      </c>
      <c r="M27" s="30">
        <f>+'15-10'!M27+'15-15'!M27</f>
        <v>0</v>
      </c>
      <c r="N27" s="30">
        <f>+'15-10'!N27+'15-15'!N27</f>
        <v>0</v>
      </c>
      <c r="O27" s="30">
        <f>+'15-10'!O27+'15-15'!O27</f>
        <v>1</v>
      </c>
      <c r="P27" s="30">
        <f>+'15-10'!P27+'15-15'!P27</f>
        <v>0</v>
      </c>
      <c r="Q27" s="30">
        <f>+'15-10'!Q27+'15-15'!Q27</f>
        <v>0</v>
      </c>
      <c r="R27" s="30">
        <f>+'15-10'!R27+'15-15'!R27</f>
        <v>0</v>
      </c>
      <c r="S27" s="30">
        <f>+'15-10'!S27+'15-15'!S27</f>
        <v>0</v>
      </c>
      <c r="T27" s="30">
        <f>+'15-10'!T27+'15-15'!T27</f>
        <v>0</v>
      </c>
      <c r="U27" s="30">
        <f>+'15-10'!U27+'15-15'!U27</f>
        <v>4</v>
      </c>
      <c r="V27" s="30">
        <f>+'15-10'!V27+'15-15'!V27</f>
        <v>2</v>
      </c>
      <c r="W27" s="30">
        <f>+'15-10'!W27+'15-15'!W27</f>
        <v>3</v>
      </c>
      <c r="X27" s="30">
        <f>+'15-10'!X27+'15-15'!X27</f>
        <v>2</v>
      </c>
      <c r="Y27" s="30">
        <f>+'15-10'!Y27+'15-15'!Y27</f>
        <v>7</v>
      </c>
      <c r="Z27" s="30">
        <f>+'15-10'!Z27+'15-15'!Z27</f>
        <v>13</v>
      </c>
      <c r="AA27" s="30">
        <f>+'15-10'!AA27+'15-15'!AA27</f>
        <v>10</v>
      </c>
      <c r="AB27" s="30">
        <f>+'15-10'!AB27+'15-15'!AB27</f>
        <v>15</v>
      </c>
      <c r="AC27" s="30">
        <f>+'15-10'!AC27+'15-15'!AC27</f>
        <v>6</v>
      </c>
      <c r="AD27" s="30">
        <f>+'15-10'!AD27+'15-15'!AD27</f>
        <v>1</v>
      </c>
      <c r="AE27" s="30">
        <f>+'15-10'!AE27+'15-15'!AE27</f>
        <v>0</v>
      </c>
      <c r="AF27" s="30">
        <f>+'15-10'!AF27+'15-15'!AF27</f>
        <v>0</v>
      </c>
      <c r="AG27" s="19">
        <v>20104</v>
      </c>
    </row>
    <row r="28" spans="1:33" ht="29.25" customHeight="1">
      <c r="A28" s="15">
        <v>20105</v>
      </c>
      <c r="B28" s="33"/>
      <c r="C28" s="33"/>
      <c r="D28" s="33" t="s">
        <v>170</v>
      </c>
      <c r="E28" s="6">
        <f>+'15-10'!E28+'15-15'!E28</f>
        <v>11</v>
      </c>
      <c r="F28" s="30">
        <f>+'15-10'!F28+'15-15'!F28</f>
        <v>0</v>
      </c>
      <c r="G28" s="30">
        <f>+'15-10'!G28+'15-15'!G28</f>
        <v>0</v>
      </c>
      <c r="H28" s="30">
        <f>+'15-10'!H28+'15-15'!H28</f>
        <v>0</v>
      </c>
      <c r="I28" s="30">
        <f>+'15-10'!I28+'15-15'!I28</f>
        <v>0</v>
      </c>
      <c r="J28" s="30">
        <f>+'15-10'!J28+'15-15'!J28</f>
        <v>0</v>
      </c>
      <c r="K28" s="30">
        <f>+'15-10'!K28+'15-15'!K28</f>
        <v>0</v>
      </c>
      <c r="L28" s="30">
        <f>+'15-10'!L28+'15-15'!L28</f>
        <v>1</v>
      </c>
      <c r="M28" s="30">
        <f>+'15-10'!M28+'15-15'!M28</f>
        <v>0</v>
      </c>
      <c r="N28" s="30">
        <f>+'15-10'!N28+'15-15'!N28</f>
        <v>0</v>
      </c>
      <c r="O28" s="30">
        <f>+'15-10'!O28+'15-15'!O28</f>
        <v>1</v>
      </c>
      <c r="P28" s="30">
        <f>+'15-10'!P28+'15-15'!P28</f>
        <v>0</v>
      </c>
      <c r="Q28" s="30">
        <f>+'15-10'!Q28+'15-15'!Q28</f>
        <v>0</v>
      </c>
      <c r="R28" s="30">
        <f>+'15-10'!R28+'15-15'!R28</f>
        <v>0</v>
      </c>
      <c r="S28" s="30">
        <f>+'15-10'!S28+'15-15'!S28</f>
        <v>1</v>
      </c>
      <c r="T28" s="30">
        <f>+'15-10'!T28+'15-15'!T28</f>
        <v>0</v>
      </c>
      <c r="U28" s="30">
        <f>+'15-10'!U28+'15-15'!U28</f>
        <v>0</v>
      </c>
      <c r="V28" s="30">
        <f>+'15-10'!V28+'15-15'!V28</f>
        <v>0</v>
      </c>
      <c r="W28" s="30">
        <f>+'15-10'!W28+'15-15'!W28</f>
        <v>1</v>
      </c>
      <c r="X28" s="30">
        <f>+'15-10'!X28+'15-15'!X28</f>
        <v>1</v>
      </c>
      <c r="Y28" s="30">
        <f>+'15-10'!Y28+'15-15'!Y28</f>
        <v>1</v>
      </c>
      <c r="Z28" s="30">
        <f>+'15-10'!Z28+'15-15'!Z28</f>
        <v>1</v>
      </c>
      <c r="AA28" s="30">
        <f>+'15-10'!AA28+'15-15'!AA28</f>
        <v>3</v>
      </c>
      <c r="AB28" s="30">
        <f>+'15-10'!AB28+'15-15'!AB28</f>
        <v>0</v>
      </c>
      <c r="AC28" s="30">
        <f>+'15-10'!AC28+'15-15'!AC28</f>
        <v>0</v>
      </c>
      <c r="AD28" s="30">
        <f>+'15-10'!AD28+'15-15'!AD28</f>
        <v>1</v>
      </c>
      <c r="AE28" s="30">
        <f>+'15-10'!AE28+'15-15'!AE28</f>
        <v>0</v>
      </c>
      <c r="AF28" s="30">
        <f>+'15-10'!AF28+'15-15'!AF28</f>
        <v>0</v>
      </c>
      <c r="AG28" s="19">
        <v>20105</v>
      </c>
    </row>
    <row r="29" spans="1:33" ht="29.25" customHeight="1">
      <c r="A29" s="15">
        <v>20106</v>
      </c>
      <c r="B29" s="33"/>
      <c r="C29" s="33"/>
      <c r="D29" s="39" t="s">
        <v>180</v>
      </c>
      <c r="E29" s="6">
        <f>+'15-10'!E29+'15-15'!E29</f>
        <v>3</v>
      </c>
      <c r="F29" s="30">
        <f>+'15-10'!F29+'15-15'!F29</f>
        <v>0</v>
      </c>
      <c r="G29" s="30">
        <f>+'15-10'!G29+'15-15'!G29</f>
        <v>0</v>
      </c>
      <c r="H29" s="30">
        <f>+'15-10'!H29+'15-15'!H29</f>
        <v>0</v>
      </c>
      <c r="I29" s="30">
        <f>+'15-10'!I29+'15-15'!I29</f>
        <v>0</v>
      </c>
      <c r="J29" s="30">
        <f>+'15-10'!J29+'15-15'!J29</f>
        <v>0</v>
      </c>
      <c r="K29" s="30">
        <f>+'15-10'!K29+'15-15'!K29</f>
        <v>0</v>
      </c>
      <c r="L29" s="30">
        <f>+'15-10'!L29+'15-15'!L29</f>
        <v>0</v>
      </c>
      <c r="M29" s="30">
        <f>+'15-10'!M29+'15-15'!M29</f>
        <v>0</v>
      </c>
      <c r="N29" s="30">
        <f>+'15-10'!N29+'15-15'!N29</f>
        <v>0</v>
      </c>
      <c r="O29" s="30">
        <f>+'15-10'!O29+'15-15'!O29</f>
        <v>0</v>
      </c>
      <c r="P29" s="30">
        <f>+'15-10'!P29+'15-15'!P29</f>
        <v>0</v>
      </c>
      <c r="Q29" s="30">
        <f>+'15-10'!Q29+'15-15'!Q29</f>
        <v>1</v>
      </c>
      <c r="R29" s="30">
        <f>+'15-10'!R29+'15-15'!R29</f>
        <v>0</v>
      </c>
      <c r="S29" s="30">
        <f>+'15-10'!S29+'15-15'!S29</f>
        <v>0</v>
      </c>
      <c r="T29" s="30">
        <f>+'15-10'!T29+'15-15'!T29</f>
        <v>0</v>
      </c>
      <c r="U29" s="30">
        <f>+'15-10'!U29+'15-15'!U29</f>
        <v>0</v>
      </c>
      <c r="V29" s="30">
        <f>+'15-10'!V29+'15-15'!V29</f>
        <v>0</v>
      </c>
      <c r="W29" s="30">
        <f>+'15-10'!W29+'15-15'!W29</f>
        <v>0</v>
      </c>
      <c r="X29" s="30">
        <f>+'15-10'!X29+'15-15'!X29</f>
        <v>1</v>
      </c>
      <c r="Y29" s="30">
        <f>+'15-10'!Y29+'15-15'!Y29</f>
        <v>1</v>
      </c>
      <c r="Z29" s="30">
        <f>+'15-10'!Z29+'15-15'!Z29</f>
        <v>0</v>
      </c>
      <c r="AA29" s="30">
        <f>+'15-10'!AA29+'15-15'!AA29</f>
        <v>0</v>
      </c>
      <c r="AB29" s="30">
        <f>+'15-10'!AB29+'15-15'!AB29</f>
        <v>0</v>
      </c>
      <c r="AC29" s="30">
        <f>+'15-10'!AC29+'15-15'!AC29</f>
        <v>0</v>
      </c>
      <c r="AD29" s="30">
        <f>+'15-10'!AD29+'15-15'!AD29</f>
        <v>0</v>
      </c>
      <c r="AE29" s="30">
        <f>+'15-10'!AE29+'15-15'!AE29</f>
        <v>0</v>
      </c>
      <c r="AF29" s="30">
        <f>+'15-10'!AF29+'15-15'!AF29</f>
        <v>0</v>
      </c>
      <c r="AG29" s="19">
        <v>20106</v>
      </c>
    </row>
    <row r="30" spans="1:33" ht="29.25" customHeight="1">
      <c r="A30" s="15">
        <v>20107</v>
      </c>
      <c r="B30" s="33"/>
      <c r="C30" s="33"/>
      <c r="D30" s="33" t="s">
        <v>171</v>
      </c>
      <c r="E30" s="6">
        <f>+'15-10'!E30+'15-15'!E30</f>
        <v>48</v>
      </c>
      <c r="F30" s="30">
        <f>+'15-10'!F30+'15-15'!F30</f>
        <v>0</v>
      </c>
      <c r="G30" s="30">
        <f>+'15-10'!G30+'15-15'!G30</f>
        <v>0</v>
      </c>
      <c r="H30" s="30">
        <f>+'15-10'!H30+'15-15'!H30</f>
        <v>0</v>
      </c>
      <c r="I30" s="30">
        <f>+'15-10'!I30+'15-15'!I30</f>
        <v>0</v>
      </c>
      <c r="J30" s="30">
        <f>+'15-10'!J30+'15-15'!J30</f>
        <v>0</v>
      </c>
      <c r="K30" s="30">
        <f>+'15-10'!K30+'15-15'!K30</f>
        <v>0</v>
      </c>
      <c r="L30" s="30">
        <f>+'15-10'!L30+'15-15'!L30</f>
        <v>0</v>
      </c>
      <c r="M30" s="30">
        <f>+'15-10'!M30+'15-15'!M30</f>
        <v>0</v>
      </c>
      <c r="N30" s="30">
        <f>+'15-10'!N30+'15-15'!N30</f>
        <v>1</v>
      </c>
      <c r="O30" s="30">
        <f>+'15-10'!O30+'15-15'!O30</f>
        <v>2</v>
      </c>
      <c r="P30" s="30">
        <f>+'15-10'!P30+'15-15'!P30</f>
        <v>1</v>
      </c>
      <c r="Q30" s="30">
        <f>+'15-10'!Q30+'15-15'!Q30</f>
        <v>2</v>
      </c>
      <c r="R30" s="30">
        <f>+'15-10'!R30+'15-15'!R30</f>
        <v>0</v>
      </c>
      <c r="S30" s="30">
        <f>+'15-10'!S30+'15-15'!S30</f>
        <v>0</v>
      </c>
      <c r="T30" s="30">
        <f>+'15-10'!T30+'15-15'!T30</f>
        <v>2</v>
      </c>
      <c r="U30" s="30">
        <f>+'15-10'!U30+'15-15'!U30</f>
        <v>1</v>
      </c>
      <c r="V30" s="30">
        <f>+'15-10'!V30+'15-15'!V30</f>
        <v>2</v>
      </c>
      <c r="W30" s="30">
        <f>+'15-10'!W30+'15-15'!W30</f>
        <v>5</v>
      </c>
      <c r="X30" s="30">
        <f>+'15-10'!X30+'15-15'!X30</f>
        <v>1</v>
      </c>
      <c r="Y30" s="30">
        <f>+'15-10'!Y30+'15-15'!Y30</f>
        <v>6</v>
      </c>
      <c r="Z30" s="30">
        <f>+'15-10'!Z30+'15-15'!Z30</f>
        <v>6</v>
      </c>
      <c r="AA30" s="30">
        <f>+'15-10'!AA30+'15-15'!AA30</f>
        <v>6</v>
      </c>
      <c r="AB30" s="30">
        <f>+'15-10'!AB30+'15-15'!AB30</f>
        <v>7</v>
      </c>
      <c r="AC30" s="30">
        <f>+'15-10'!AC30+'15-15'!AC30</f>
        <v>4</v>
      </c>
      <c r="AD30" s="30">
        <f>+'15-10'!AD30+'15-15'!AD30</f>
        <v>2</v>
      </c>
      <c r="AE30" s="30">
        <f>+'15-10'!AE30+'15-15'!AE30</f>
        <v>0</v>
      </c>
      <c r="AF30" s="30">
        <f>+'15-10'!AF30+'15-15'!AF30</f>
        <v>0</v>
      </c>
      <c r="AG30" s="19">
        <v>20107</v>
      </c>
    </row>
    <row r="31" spans="1:33" ht="29.25" customHeight="1">
      <c r="A31" s="15">
        <v>20200</v>
      </c>
      <c r="B31" s="33"/>
      <c r="C31" s="58" t="s">
        <v>172</v>
      </c>
      <c r="D31" s="59"/>
      <c r="E31" s="6">
        <f>+'15-10'!E31+'15-15'!E31</f>
        <v>316</v>
      </c>
      <c r="F31" s="30">
        <f>+'15-10'!F31+'15-15'!F31</f>
        <v>0</v>
      </c>
      <c r="G31" s="30">
        <f>+'15-10'!G31+'15-15'!G31</f>
        <v>0</v>
      </c>
      <c r="H31" s="30">
        <f>+'15-10'!H31+'15-15'!H31</f>
        <v>0</v>
      </c>
      <c r="I31" s="30">
        <f>+'15-10'!I31+'15-15'!I31</f>
        <v>0</v>
      </c>
      <c r="J31" s="30">
        <f>+'15-10'!J31+'15-15'!J31</f>
        <v>0</v>
      </c>
      <c r="K31" s="30">
        <f>+'15-10'!K31+'15-15'!K31</f>
        <v>0</v>
      </c>
      <c r="L31" s="30">
        <f>+'15-10'!L31+'15-15'!L31</f>
        <v>0</v>
      </c>
      <c r="M31" s="30">
        <f>+'15-10'!M31+'15-15'!M31</f>
        <v>0</v>
      </c>
      <c r="N31" s="30">
        <f>+'15-10'!N31+'15-15'!N31</f>
        <v>5</v>
      </c>
      <c r="O31" s="30">
        <f>+'15-10'!O31+'15-15'!O31</f>
        <v>13</v>
      </c>
      <c r="P31" s="30">
        <f>+'15-10'!P31+'15-15'!P31</f>
        <v>14</v>
      </c>
      <c r="Q31" s="30">
        <f>+'15-10'!Q31+'15-15'!Q31</f>
        <v>21</v>
      </c>
      <c r="R31" s="30">
        <f>+'15-10'!R31+'15-15'!R31</f>
        <v>14</v>
      </c>
      <c r="S31" s="30">
        <f>+'15-10'!S31+'15-15'!S31</f>
        <v>14</v>
      </c>
      <c r="T31" s="30">
        <f>+'15-10'!T31+'15-15'!T31</f>
        <v>31</v>
      </c>
      <c r="U31" s="30">
        <f>+'15-10'!U31+'15-15'!U31</f>
        <v>44</v>
      </c>
      <c r="V31" s="30">
        <f>+'15-10'!V31+'15-15'!V31</f>
        <v>39</v>
      </c>
      <c r="W31" s="30">
        <f>+'15-10'!W31+'15-15'!W31</f>
        <v>30</v>
      </c>
      <c r="X31" s="30">
        <f>+'15-10'!X31+'15-15'!X31</f>
        <v>27</v>
      </c>
      <c r="Y31" s="30">
        <f>+'15-10'!Y31+'15-15'!Y31</f>
        <v>17</v>
      </c>
      <c r="Z31" s="30">
        <f>+'15-10'!Z31+'15-15'!Z31</f>
        <v>23</v>
      </c>
      <c r="AA31" s="30">
        <f>+'15-10'!AA31+'15-15'!AA31</f>
        <v>11</v>
      </c>
      <c r="AB31" s="30">
        <f>+'15-10'!AB31+'15-15'!AB31</f>
        <v>6</v>
      </c>
      <c r="AC31" s="30">
        <f>+'15-10'!AC31+'15-15'!AC31</f>
        <v>6</v>
      </c>
      <c r="AD31" s="30">
        <f>+'15-10'!AD31+'15-15'!AD31</f>
        <v>0</v>
      </c>
      <c r="AE31" s="30">
        <f>+'15-10'!AE31+'15-15'!AE31</f>
        <v>0</v>
      </c>
      <c r="AF31" s="30">
        <f>+'15-10'!AF31+'15-15'!AF31</f>
        <v>1</v>
      </c>
      <c r="AG31" s="19">
        <v>20200</v>
      </c>
    </row>
    <row r="32" spans="1:33" ht="29.25" customHeight="1">
      <c r="A32" s="15">
        <v>20300</v>
      </c>
      <c r="B32" s="33"/>
      <c r="C32" s="58" t="s">
        <v>173</v>
      </c>
      <c r="D32" s="59"/>
      <c r="E32" s="6">
        <f>+'15-10'!E32+'15-15'!E32</f>
        <v>8</v>
      </c>
      <c r="F32" s="30">
        <f>+'15-10'!F32+'15-15'!F32</f>
        <v>0</v>
      </c>
      <c r="G32" s="30">
        <f>+'15-10'!G32+'15-15'!G32</f>
        <v>0</v>
      </c>
      <c r="H32" s="30">
        <f>+'15-10'!H32+'15-15'!H32</f>
        <v>0</v>
      </c>
      <c r="I32" s="30">
        <f>+'15-10'!I32+'15-15'!I32</f>
        <v>0</v>
      </c>
      <c r="J32" s="30">
        <f>+'15-10'!J32+'15-15'!J32</f>
        <v>0</v>
      </c>
      <c r="K32" s="30">
        <f>+'15-10'!K32+'15-15'!K32</f>
        <v>0</v>
      </c>
      <c r="L32" s="30">
        <f>+'15-10'!L32+'15-15'!L32</f>
        <v>0</v>
      </c>
      <c r="M32" s="30">
        <f>+'15-10'!M32+'15-15'!M32</f>
        <v>0</v>
      </c>
      <c r="N32" s="30">
        <f>+'15-10'!N32+'15-15'!N32</f>
        <v>0</v>
      </c>
      <c r="O32" s="30">
        <f>+'15-10'!O32+'15-15'!O32</f>
        <v>0</v>
      </c>
      <c r="P32" s="30">
        <f>+'15-10'!P32+'15-15'!P32</f>
        <v>0</v>
      </c>
      <c r="Q32" s="30">
        <f>+'15-10'!Q32+'15-15'!Q32</f>
        <v>0</v>
      </c>
      <c r="R32" s="30">
        <f>+'15-10'!R32+'15-15'!R32</f>
        <v>0</v>
      </c>
      <c r="S32" s="30">
        <f>+'15-10'!S32+'15-15'!S32</f>
        <v>0</v>
      </c>
      <c r="T32" s="30">
        <f>+'15-10'!T32+'15-15'!T32</f>
        <v>2</v>
      </c>
      <c r="U32" s="30">
        <f>+'15-10'!U32+'15-15'!U32</f>
        <v>2</v>
      </c>
      <c r="V32" s="30">
        <f>+'15-10'!V32+'15-15'!V32</f>
        <v>1</v>
      </c>
      <c r="W32" s="30">
        <f>+'15-10'!W32+'15-15'!W32</f>
        <v>1</v>
      </c>
      <c r="X32" s="30">
        <f>+'15-10'!X32+'15-15'!X32</f>
        <v>1</v>
      </c>
      <c r="Y32" s="30">
        <f>+'15-10'!Y32+'15-15'!Y32</f>
        <v>1</v>
      </c>
      <c r="Z32" s="30">
        <f>+'15-10'!Z32+'15-15'!Z32</f>
        <v>0</v>
      </c>
      <c r="AA32" s="30">
        <f>+'15-10'!AA32+'15-15'!AA32</f>
        <v>0</v>
      </c>
      <c r="AB32" s="30">
        <f>+'15-10'!AB32+'15-15'!AB32</f>
        <v>0</v>
      </c>
      <c r="AC32" s="30">
        <f>+'15-10'!AC32+'15-15'!AC32</f>
        <v>0</v>
      </c>
      <c r="AD32" s="30">
        <f>+'15-10'!AD32+'15-15'!AD32</f>
        <v>0</v>
      </c>
      <c r="AE32" s="30">
        <f>+'15-10'!AE32+'15-15'!AE32</f>
        <v>0</v>
      </c>
      <c r="AF32" s="30">
        <f>+'15-10'!AF32+'15-15'!AF32</f>
        <v>0</v>
      </c>
      <c r="AG32" s="19">
        <v>20300</v>
      </c>
    </row>
    <row r="33" spans="1:33" ht="29.25" customHeight="1">
      <c r="A33" s="17">
        <v>20400</v>
      </c>
      <c r="B33" s="34"/>
      <c r="C33" s="77" t="s">
        <v>174</v>
      </c>
      <c r="D33" s="78"/>
      <c r="E33" s="7">
        <f>+'15-10'!E33+'15-15'!E33</f>
        <v>39</v>
      </c>
      <c r="F33" s="41">
        <f>+'15-10'!F33+'15-15'!F33</f>
        <v>0</v>
      </c>
      <c r="G33" s="41">
        <f>+'15-10'!G33+'15-15'!G33</f>
        <v>0</v>
      </c>
      <c r="H33" s="41">
        <f>+'15-10'!H33+'15-15'!H33</f>
        <v>0</v>
      </c>
      <c r="I33" s="41">
        <f>+'15-10'!I33+'15-15'!I33</f>
        <v>0</v>
      </c>
      <c r="J33" s="41">
        <f>+'15-10'!J33+'15-15'!J33</f>
        <v>0</v>
      </c>
      <c r="K33" s="41">
        <f>+'15-10'!K33+'15-15'!K33</f>
        <v>0</v>
      </c>
      <c r="L33" s="41">
        <f>+'15-10'!L33+'15-15'!L33</f>
        <v>0</v>
      </c>
      <c r="M33" s="41">
        <f>+'15-10'!M33+'15-15'!M33</f>
        <v>0</v>
      </c>
      <c r="N33" s="41">
        <f>+'15-10'!N33+'15-15'!N33</f>
        <v>0</v>
      </c>
      <c r="O33" s="41">
        <f>+'15-10'!O33+'15-15'!O33</f>
        <v>1</v>
      </c>
      <c r="P33" s="41">
        <f>+'15-10'!P33+'15-15'!P33</f>
        <v>2</v>
      </c>
      <c r="Q33" s="41">
        <f>+'15-10'!Q33+'15-15'!Q33</f>
        <v>0</v>
      </c>
      <c r="R33" s="41">
        <f>+'15-10'!R33+'15-15'!R33</f>
        <v>2</v>
      </c>
      <c r="S33" s="41">
        <f>+'15-10'!S33+'15-15'!S33</f>
        <v>0</v>
      </c>
      <c r="T33" s="41">
        <f>+'15-10'!T33+'15-15'!T33</f>
        <v>1</v>
      </c>
      <c r="U33" s="41">
        <f>+'15-10'!U33+'15-15'!U33</f>
        <v>2</v>
      </c>
      <c r="V33" s="41">
        <f>+'15-10'!V33+'15-15'!V33</f>
        <v>2</v>
      </c>
      <c r="W33" s="41">
        <f>+'15-10'!W33+'15-15'!W33</f>
        <v>4</v>
      </c>
      <c r="X33" s="41">
        <f>+'15-10'!X33+'15-15'!X33</f>
        <v>3</v>
      </c>
      <c r="Y33" s="41">
        <f>+'15-10'!Y33+'15-15'!Y33</f>
        <v>4</v>
      </c>
      <c r="Z33" s="41">
        <f>+'15-10'!Z33+'15-15'!Z33</f>
        <v>1</v>
      </c>
      <c r="AA33" s="41">
        <f>+'15-10'!AA33+'15-15'!AA33</f>
        <v>4</v>
      </c>
      <c r="AB33" s="41">
        <f>+'15-10'!AB33+'15-15'!AB33</f>
        <v>5</v>
      </c>
      <c r="AC33" s="41">
        <f>+'15-10'!AC33+'15-15'!AC33</f>
        <v>8</v>
      </c>
      <c r="AD33" s="41">
        <f>+'15-10'!AD33+'15-15'!AD33</f>
        <v>0</v>
      </c>
      <c r="AE33" s="41">
        <f>+'15-10'!AE33+'15-15'!AE33</f>
        <v>0</v>
      </c>
      <c r="AF33" s="41">
        <f>+'15-10'!AF33+'15-15'!AF33</f>
        <v>0</v>
      </c>
      <c r="AG33" s="38">
        <v>20400</v>
      </c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</sheetData>
  <mergeCells count="29">
    <mergeCell ref="C32:D32"/>
    <mergeCell ref="C33:D33"/>
    <mergeCell ref="C21:D21"/>
    <mergeCell ref="B22:D22"/>
    <mergeCell ref="C23:D23"/>
    <mergeCell ref="C31:D31"/>
    <mergeCell ref="C19:D19"/>
    <mergeCell ref="C20:D20"/>
    <mergeCell ref="C16:D16"/>
    <mergeCell ref="C17:D17"/>
    <mergeCell ref="B10:D10"/>
    <mergeCell ref="C11:D11"/>
    <mergeCell ref="C12:D12"/>
    <mergeCell ref="B18:D18"/>
    <mergeCell ref="C15:D15"/>
    <mergeCell ref="G5:G6"/>
    <mergeCell ref="H5:H6"/>
    <mergeCell ref="C8:D8"/>
    <mergeCell ref="C9:D9"/>
    <mergeCell ref="E1:AC2"/>
    <mergeCell ref="B5:D5"/>
    <mergeCell ref="B6:D6"/>
    <mergeCell ref="C7:D7"/>
    <mergeCell ref="K5:K6"/>
    <mergeCell ref="L5:L6"/>
    <mergeCell ref="I5:I6"/>
    <mergeCell ref="J5:J6"/>
    <mergeCell ref="E5:E6"/>
    <mergeCell ref="F5:F6"/>
  </mergeCells>
  <printOptions horizontalCentered="1"/>
  <pageMargins left="0.52" right="0.37" top="0.71" bottom="0.5905511811023623" header="0.5118110236220472" footer="0.5118110236220472"/>
  <pageSetup blackAndWhite="1" fitToHeight="1" fitToWidth="1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2539062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33" s="45" customFormat="1" ht="18.75" customHeight="1">
      <c r="A1" s="44" t="s">
        <v>36</v>
      </c>
      <c r="E1" s="56" t="s">
        <v>175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46"/>
      <c r="AE1" s="46"/>
      <c r="AF1" s="46"/>
      <c r="AG1" s="46"/>
    </row>
    <row r="2" spans="1:33" s="45" customFormat="1" ht="18.75">
      <c r="A2" s="44" t="s">
        <v>39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46"/>
      <c r="AE2" s="46"/>
      <c r="AF2" s="46"/>
      <c r="AG2" s="46"/>
    </row>
    <row r="3" ht="14.25">
      <c r="A3" s="2"/>
    </row>
    <row r="4" spans="1:33" ht="19.5" customHeight="1" thickBot="1">
      <c r="A4" s="28" t="s">
        <v>10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6"/>
      <c r="B7" s="67" t="s">
        <v>48</v>
      </c>
      <c r="C7" s="68"/>
      <c r="D7" s="69"/>
      <c r="E7" s="5">
        <f>SUM(K7:AF7)</f>
        <v>5975</v>
      </c>
      <c r="F7" s="47">
        <v>15</v>
      </c>
      <c r="G7" s="47">
        <v>3</v>
      </c>
      <c r="H7" s="47">
        <v>0</v>
      </c>
      <c r="I7" s="47">
        <v>1</v>
      </c>
      <c r="J7" s="47">
        <v>0</v>
      </c>
      <c r="K7" s="47">
        <v>19</v>
      </c>
      <c r="L7" s="47">
        <v>4</v>
      </c>
      <c r="M7" s="47">
        <v>4</v>
      </c>
      <c r="N7" s="47">
        <v>22</v>
      </c>
      <c r="O7" s="47">
        <v>24</v>
      </c>
      <c r="P7" s="47">
        <v>27</v>
      </c>
      <c r="Q7" s="47">
        <v>32</v>
      </c>
      <c r="R7" s="47">
        <v>33</v>
      </c>
      <c r="S7" s="47">
        <v>59</v>
      </c>
      <c r="T7" s="47">
        <v>129</v>
      </c>
      <c r="U7" s="47">
        <v>233</v>
      </c>
      <c r="V7" s="47">
        <v>264</v>
      </c>
      <c r="W7" s="47">
        <v>336</v>
      </c>
      <c r="X7" s="47">
        <v>559</v>
      </c>
      <c r="Y7" s="47">
        <v>860</v>
      </c>
      <c r="Z7" s="47">
        <v>1000</v>
      </c>
      <c r="AA7" s="47">
        <v>951</v>
      </c>
      <c r="AB7" s="47">
        <v>834</v>
      </c>
      <c r="AC7" s="47">
        <v>455</v>
      </c>
      <c r="AD7" s="47">
        <v>111</v>
      </c>
      <c r="AE7" s="47">
        <v>18</v>
      </c>
      <c r="AF7" s="47">
        <v>1</v>
      </c>
      <c r="AG7" s="53" t="s">
        <v>11</v>
      </c>
    </row>
    <row r="8" spans="1:33" ht="29.25" customHeight="1">
      <c r="A8" s="15">
        <v>1000</v>
      </c>
      <c r="B8" s="58" t="s">
        <v>49</v>
      </c>
      <c r="C8" s="60"/>
      <c r="D8" s="59"/>
      <c r="E8" s="6">
        <f aca="true" t="shared" si="0" ref="E8:E32">SUM(K8:AF8)</f>
        <v>136</v>
      </c>
      <c r="F8" s="22">
        <v>0</v>
      </c>
      <c r="G8" s="22">
        <v>0</v>
      </c>
      <c r="H8" s="22">
        <v>0</v>
      </c>
      <c r="I8" s="22">
        <v>1</v>
      </c>
      <c r="J8" s="22">
        <v>0</v>
      </c>
      <c r="K8" s="22">
        <v>1</v>
      </c>
      <c r="L8" s="22">
        <v>0</v>
      </c>
      <c r="M8" s="22">
        <v>0</v>
      </c>
      <c r="N8" s="22">
        <v>0</v>
      </c>
      <c r="O8" s="22">
        <v>1</v>
      </c>
      <c r="P8" s="22">
        <v>2</v>
      </c>
      <c r="Q8" s="22">
        <v>0</v>
      </c>
      <c r="R8" s="22">
        <v>0</v>
      </c>
      <c r="S8" s="22">
        <v>1</v>
      </c>
      <c r="T8" s="22">
        <v>5</v>
      </c>
      <c r="U8" s="22">
        <v>4</v>
      </c>
      <c r="V8" s="22">
        <v>5</v>
      </c>
      <c r="W8" s="22">
        <v>8</v>
      </c>
      <c r="X8" s="22">
        <v>20</v>
      </c>
      <c r="Y8" s="22">
        <v>19</v>
      </c>
      <c r="Z8" s="22">
        <v>26</v>
      </c>
      <c r="AA8" s="22">
        <v>14</v>
      </c>
      <c r="AB8" s="22">
        <v>18</v>
      </c>
      <c r="AC8" s="22">
        <v>11</v>
      </c>
      <c r="AD8" s="22">
        <v>1</v>
      </c>
      <c r="AE8" s="22">
        <v>0</v>
      </c>
      <c r="AF8" s="23">
        <v>0</v>
      </c>
      <c r="AG8" s="19">
        <v>1000</v>
      </c>
    </row>
    <row r="9" spans="1:33" ht="29.25" customHeight="1">
      <c r="A9" s="15">
        <v>1100</v>
      </c>
      <c r="B9" s="33"/>
      <c r="C9" s="58" t="s">
        <v>64</v>
      </c>
      <c r="D9" s="59"/>
      <c r="E9" s="6">
        <f t="shared" si="0"/>
        <v>11</v>
      </c>
      <c r="F9" s="22">
        <v>0</v>
      </c>
      <c r="G9" s="22">
        <v>0</v>
      </c>
      <c r="H9" s="22">
        <v>0</v>
      </c>
      <c r="I9" s="22">
        <v>1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1</v>
      </c>
      <c r="U9" s="22">
        <v>0</v>
      </c>
      <c r="V9" s="22">
        <v>0</v>
      </c>
      <c r="W9" s="22">
        <v>0</v>
      </c>
      <c r="X9" s="22">
        <v>2</v>
      </c>
      <c r="Y9" s="22">
        <v>0</v>
      </c>
      <c r="Z9" s="22">
        <v>2</v>
      </c>
      <c r="AA9" s="22">
        <v>2</v>
      </c>
      <c r="AB9" s="22">
        <v>1</v>
      </c>
      <c r="AC9" s="22">
        <v>2</v>
      </c>
      <c r="AD9" s="22">
        <v>0</v>
      </c>
      <c r="AE9" s="22">
        <v>0</v>
      </c>
      <c r="AF9" s="23">
        <v>0</v>
      </c>
      <c r="AG9" s="19">
        <v>1100</v>
      </c>
    </row>
    <row r="10" spans="1:33" ht="29.25" customHeight="1">
      <c r="A10" s="15">
        <v>1200</v>
      </c>
      <c r="B10" s="33"/>
      <c r="C10" s="58" t="s">
        <v>110</v>
      </c>
      <c r="D10" s="59"/>
      <c r="E10" s="6">
        <f t="shared" si="0"/>
        <v>13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0</v>
      </c>
      <c r="W10" s="22">
        <v>0</v>
      </c>
      <c r="X10" s="22">
        <v>3</v>
      </c>
      <c r="Y10" s="22">
        <v>2</v>
      </c>
      <c r="Z10" s="22">
        <v>2</v>
      </c>
      <c r="AA10" s="22">
        <v>1</v>
      </c>
      <c r="AB10" s="22">
        <v>2</v>
      </c>
      <c r="AC10" s="22">
        <v>2</v>
      </c>
      <c r="AD10" s="22">
        <v>0</v>
      </c>
      <c r="AE10" s="22">
        <v>0</v>
      </c>
      <c r="AF10" s="23">
        <v>0</v>
      </c>
      <c r="AG10" s="19">
        <v>1200</v>
      </c>
    </row>
    <row r="11" spans="1:33" ht="29.25" customHeight="1">
      <c r="A11" s="15">
        <v>1201</v>
      </c>
      <c r="B11" s="33"/>
      <c r="C11" s="33"/>
      <c r="D11" s="33" t="s">
        <v>65</v>
      </c>
      <c r="E11" s="6">
        <f t="shared" si="0"/>
        <v>13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1</v>
      </c>
      <c r="V11" s="22">
        <v>0</v>
      </c>
      <c r="W11" s="22">
        <v>0</v>
      </c>
      <c r="X11" s="22">
        <v>3</v>
      </c>
      <c r="Y11" s="22">
        <v>2</v>
      </c>
      <c r="Z11" s="22">
        <v>2</v>
      </c>
      <c r="AA11" s="22">
        <v>1</v>
      </c>
      <c r="AB11" s="22">
        <v>2</v>
      </c>
      <c r="AC11" s="22">
        <v>2</v>
      </c>
      <c r="AD11" s="22">
        <v>0</v>
      </c>
      <c r="AE11" s="22">
        <v>0</v>
      </c>
      <c r="AF11" s="23">
        <v>0</v>
      </c>
      <c r="AG11" s="19">
        <v>1201</v>
      </c>
    </row>
    <row r="12" spans="1:33" ht="29.25" customHeight="1">
      <c r="A12" s="15">
        <v>1202</v>
      </c>
      <c r="B12" s="33"/>
      <c r="C12" s="33"/>
      <c r="D12" s="33" t="s">
        <v>66</v>
      </c>
      <c r="E12" s="6">
        <f t="shared" si="0"/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9">
        <v>1202</v>
      </c>
    </row>
    <row r="13" spans="1:33" ht="29.25" customHeight="1">
      <c r="A13" s="15">
        <v>1300</v>
      </c>
      <c r="B13" s="33"/>
      <c r="C13" s="58" t="s">
        <v>111</v>
      </c>
      <c r="D13" s="59"/>
      <c r="E13" s="6">
        <f t="shared" si="0"/>
        <v>33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2</v>
      </c>
      <c r="Q13" s="22">
        <v>0</v>
      </c>
      <c r="R13" s="22">
        <v>0</v>
      </c>
      <c r="S13" s="22">
        <v>1</v>
      </c>
      <c r="T13" s="22">
        <v>0</v>
      </c>
      <c r="U13" s="22">
        <v>0</v>
      </c>
      <c r="V13" s="22">
        <v>1</v>
      </c>
      <c r="W13" s="22">
        <v>0</v>
      </c>
      <c r="X13" s="22">
        <v>3</v>
      </c>
      <c r="Y13" s="22">
        <v>4</v>
      </c>
      <c r="Z13" s="22">
        <v>6</v>
      </c>
      <c r="AA13" s="22">
        <v>6</v>
      </c>
      <c r="AB13" s="22">
        <v>5</v>
      </c>
      <c r="AC13" s="22">
        <v>5</v>
      </c>
      <c r="AD13" s="22">
        <v>0</v>
      </c>
      <c r="AE13" s="22">
        <v>0</v>
      </c>
      <c r="AF13" s="23">
        <v>0</v>
      </c>
      <c r="AG13" s="19">
        <v>1300</v>
      </c>
    </row>
    <row r="14" spans="1:33" ht="29.25" customHeight="1">
      <c r="A14" s="32">
        <v>1400</v>
      </c>
      <c r="B14" s="33"/>
      <c r="C14" s="58" t="s">
        <v>67</v>
      </c>
      <c r="D14" s="59"/>
      <c r="E14" s="6">
        <f t="shared" si="0"/>
        <v>47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1</v>
      </c>
      <c r="P14" s="22">
        <v>0</v>
      </c>
      <c r="Q14" s="22">
        <v>0</v>
      </c>
      <c r="R14" s="22">
        <v>0</v>
      </c>
      <c r="S14" s="22">
        <v>0</v>
      </c>
      <c r="T14" s="22">
        <v>3</v>
      </c>
      <c r="U14" s="22">
        <v>3</v>
      </c>
      <c r="V14" s="22">
        <v>2</v>
      </c>
      <c r="W14" s="22">
        <v>6</v>
      </c>
      <c r="X14" s="22">
        <v>9</v>
      </c>
      <c r="Y14" s="22">
        <v>8</v>
      </c>
      <c r="Z14" s="22">
        <v>6</v>
      </c>
      <c r="AA14" s="22">
        <v>3</v>
      </c>
      <c r="AB14" s="22">
        <v>5</v>
      </c>
      <c r="AC14" s="22">
        <v>1</v>
      </c>
      <c r="AD14" s="22">
        <v>0</v>
      </c>
      <c r="AE14" s="22">
        <v>0</v>
      </c>
      <c r="AF14" s="23">
        <v>0</v>
      </c>
      <c r="AG14" s="19">
        <v>1400</v>
      </c>
    </row>
    <row r="15" spans="1:33" ht="29.25" customHeight="1">
      <c r="A15" s="15">
        <v>1401</v>
      </c>
      <c r="B15" s="33"/>
      <c r="C15" s="33"/>
      <c r="D15" s="33" t="s">
        <v>68</v>
      </c>
      <c r="E15" s="6">
        <f t="shared" si="0"/>
        <v>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1</v>
      </c>
      <c r="V15" s="22">
        <v>0</v>
      </c>
      <c r="W15" s="22">
        <v>2</v>
      </c>
      <c r="X15" s="22">
        <v>1</v>
      </c>
      <c r="Y15" s="22">
        <v>0</v>
      </c>
      <c r="Z15" s="22">
        <v>1</v>
      </c>
      <c r="AA15" s="22">
        <v>0</v>
      </c>
      <c r="AB15" s="22">
        <v>2</v>
      </c>
      <c r="AC15" s="22">
        <v>0</v>
      </c>
      <c r="AD15" s="22">
        <v>0</v>
      </c>
      <c r="AE15" s="22">
        <v>0</v>
      </c>
      <c r="AF15" s="23">
        <v>0</v>
      </c>
      <c r="AG15" s="19">
        <v>1401</v>
      </c>
    </row>
    <row r="16" spans="1:33" ht="29.25" customHeight="1">
      <c r="A16" s="15">
        <v>1402</v>
      </c>
      <c r="B16" s="33"/>
      <c r="C16" s="33"/>
      <c r="D16" s="33" t="s">
        <v>69</v>
      </c>
      <c r="E16" s="6">
        <f t="shared" si="0"/>
        <v>31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2</v>
      </c>
      <c r="V16" s="22">
        <v>1</v>
      </c>
      <c r="W16" s="22">
        <v>4</v>
      </c>
      <c r="X16" s="22">
        <v>8</v>
      </c>
      <c r="Y16" s="22">
        <v>8</v>
      </c>
      <c r="Z16" s="22">
        <v>3</v>
      </c>
      <c r="AA16" s="22">
        <v>2</v>
      </c>
      <c r="AB16" s="22">
        <v>1</v>
      </c>
      <c r="AC16" s="22">
        <v>1</v>
      </c>
      <c r="AD16" s="22">
        <v>0</v>
      </c>
      <c r="AE16" s="22">
        <v>0</v>
      </c>
      <c r="AF16" s="23">
        <v>0</v>
      </c>
      <c r="AG16" s="19">
        <v>1402</v>
      </c>
    </row>
    <row r="17" spans="1:33" ht="29.25" customHeight="1">
      <c r="A17" s="15">
        <v>1403</v>
      </c>
      <c r="B17" s="33"/>
      <c r="C17" s="33"/>
      <c r="D17" s="33" t="s">
        <v>70</v>
      </c>
      <c r="E17" s="6">
        <f t="shared" si="0"/>
        <v>8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0</v>
      </c>
      <c r="T17" s="22">
        <v>1</v>
      </c>
      <c r="U17" s="22">
        <v>0</v>
      </c>
      <c r="V17" s="22">
        <v>1</v>
      </c>
      <c r="W17" s="22">
        <v>0</v>
      </c>
      <c r="X17" s="22">
        <v>0</v>
      </c>
      <c r="Y17" s="22">
        <v>0</v>
      </c>
      <c r="Z17" s="22">
        <v>2</v>
      </c>
      <c r="AA17" s="22">
        <v>1</v>
      </c>
      <c r="AB17" s="22">
        <v>2</v>
      </c>
      <c r="AC17" s="22">
        <v>0</v>
      </c>
      <c r="AD17" s="22">
        <v>0</v>
      </c>
      <c r="AE17" s="22">
        <v>0</v>
      </c>
      <c r="AF17" s="23">
        <v>0</v>
      </c>
      <c r="AG17" s="19">
        <v>1403</v>
      </c>
    </row>
    <row r="18" spans="1:33" ht="29.25" customHeight="1">
      <c r="A18" s="15">
        <v>1500</v>
      </c>
      <c r="B18" s="33"/>
      <c r="C18" s="58" t="s">
        <v>71</v>
      </c>
      <c r="D18" s="59"/>
      <c r="E18" s="6">
        <f t="shared" si="0"/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19">
        <v>1500</v>
      </c>
    </row>
    <row r="19" spans="1:33" ht="29.25" customHeight="1">
      <c r="A19" s="15">
        <v>1600</v>
      </c>
      <c r="B19" s="33"/>
      <c r="C19" s="58" t="s">
        <v>72</v>
      </c>
      <c r="D19" s="59"/>
      <c r="E19" s="6">
        <f t="shared" si="0"/>
        <v>32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</v>
      </c>
      <c r="U19" s="22">
        <v>0</v>
      </c>
      <c r="V19" s="22">
        <v>2</v>
      </c>
      <c r="W19" s="22">
        <v>2</v>
      </c>
      <c r="X19" s="22">
        <v>3</v>
      </c>
      <c r="Y19" s="22">
        <v>5</v>
      </c>
      <c r="Z19" s="22">
        <v>10</v>
      </c>
      <c r="AA19" s="22">
        <v>2</v>
      </c>
      <c r="AB19" s="22">
        <v>5</v>
      </c>
      <c r="AC19" s="22">
        <v>1</v>
      </c>
      <c r="AD19" s="22">
        <v>1</v>
      </c>
      <c r="AE19" s="22">
        <v>0</v>
      </c>
      <c r="AF19" s="23">
        <v>0</v>
      </c>
      <c r="AG19" s="19">
        <v>1600</v>
      </c>
    </row>
    <row r="20" spans="1:33" ht="29.25" customHeight="1">
      <c r="A20" s="15">
        <v>2000</v>
      </c>
      <c r="B20" s="58" t="s">
        <v>112</v>
      </c>
      <c r="C20" s="60"/>
      <c r="D20" s="59"/>
      <c r="E20" s="6">
        <f t="shared" si="0"/>
        <v>1935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1</v>
      </c>
      <c r="O20" s="22">
        <v>3</v>
      </c>
      <c r="P20" s="22">
        <v>2</v>
      </c>
      <c r="Q20" s="22">
        <v>4</v>
      </c>
      <c r="R20" s="22">
        <v>7</v>
      </c>
      <c r="S20" s="22">
        <v>10</v>
      </c>
      <c r="T20" s="22">
        <v>42</v>
      </c>
      <c r="U20" s="22">
        <v>79</v>
      </c>
      <c r="V20" s="22">
        <v>109</v>
      </c>
      <c r="W20" s="22">
        <v>140</v>
      </c>
      <c r="X20" s="22">
        <v>258</v>
      </c>
      <c r="Y20" s="22">
        <v>377</v>
      </c>
      <c r="Z20" s="22">
        <v>368</v>
      </c>
      <c r="AA20" s="22">
        <v>268</v>
      </c>
      <c r="AB20" s="22">
        <v>175</v>
      </c>
      <c r="AC20" s="22">
        <v>77</v>
      </c>
      <c r="AD20" s="22">
        <v>14</v>
      </c>
      <c r="AE20" s="22">
        <v>0</v>
      </c>
      <c r="AF20" s="23">
        <v>0</v>
      </c>
      <c r="AG20" s="19">
        <v>2000</v>
      </c>
    </row>
    <row r="21" spans="1:33" ht="29.25" customHeight="1">
      <c r="A21" s="15">
        <v>2100</v>
      </c>
      <c r="B21" s="33"/>
      <c r="C21" s="58" t="s">
        <v>73</v>
      </c>
      <c r="D21" s="59"/>
      <c r="E21" s="6">
        <f t="shared" si="0"/>
        <v>1901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1</v>
      </c>
      <c r="O21" s="22">
        <v>3</v>
      </c>
      <c r="P21" s="22">
        <v>2</v>
      </c>
      <c r="Q21" s="22">
        <v>4</v>
      </c>
      <c r="R21" s="22">
        <v>7</v>
      </c>
      <c r="S21" s="22">
        <v>10</v>
      </c>
      <c r="T21" s="22">
        <v>42</v>
      </c>
      <c r="U21" s="22">
        <v>78</v>
      </c>
      <c r="V21" s="22">
        <v>108</v>
      </c>
      <c r="W21" s="22">
        <v>137</v>
      </c>
      <c r="X21" s="22">
        <v>255</v>
      </c>
      <c r="Y21" s="22">
        <v>372</v>
      </c>
      <c r="Z21" s="22">
        <v>361</v>
      </c>
      <c r="AA21" s="22">
        <v>261</v>
      </c>
      <c r="AB21" s="22">
        <v>172</v>
      </c>
      <c r="AC21" s="22">
        <v>74</v>
      </c>
      <c r="AD21" s="22">
        <v>13</v>
      </c>
      <c r="AE21" s="22">
        <v>0</v>
      </c>
      <c r="AF21" s="23">
        <v>0</v>
      </c>
      <c r="AG21" s="19">
        <v>2100</v>
      </c>
    </row>
    <row r="22" spans="1:33" ht="29.25" customHeight="1">
      <c r="A22" s="15">
        <v>2101</v>
      </c>
      <c r="B22" s="33"/>
      <c r="C22" s="33"/>
      <c r="D22" s="33" t="s">
        <v>74</v>
      </c>
      <c r="E22" s="6">
        <f t="shared" si="0"/>
        <v>30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2</v>
      </c>
      <c r="V22" s="22">
        <v>1</v>
      </c>
      <c r="W22" s="22">
        <v>6</v>
      </c>
      <c r="X22" s="22">
        <v>2</v>
      </c>
      <c r="Y22" s="22">
        <v>8</v>
      </c>
      <c r="Z22" s="22">
        <v>7</v>
      </c>
      <c r="AA22" s="22">
        <v>1</v>
      </c>
      <c r="AB22" s="22">
        <v>2</v>
      </c>
      <c r="AC22" s="22">
        <v>0</v>
      </c>
      <c r="AD22" s="22">
        <v>1</v>
      </c>
      <c r="AE22" s="22">
        <v>0</v>
      </c>
      <c r="AF22" s="23">
        <v>0</v>
      </c>
      <c r="AG22" s="19">
        <v>2101</v>
      </c>
    </row>
    <row r="23" spans="1:33" ht="29.25" customHeight="1">
      <c r="A23" s="15">
        <v>2102</v>
      </c>
      <c r="B23" s="33"/>
      <c r="C23" s="33"/>
      <c r="D23" s="33" t="s">
        <v>75</v>
      </c>
      <c r="E23" s="6">
        <f t="shared" si="0"/>
        <v>83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4</v>
      </c>
      <c r="U23" s="22">
        <v>5</v>
      </c>
      <c r="V23" s="22">
        <v>10</v>
      </c>
      <c r="W23" s="22">
        <v>13</v>
      </c>
      <c r="X23" s="22">
        <v>9</v>
      </c>
      <c r="Y23" s="22">
        <v>20</v>
      </c>
      <c r="Z23" s="22">
        <v>14</v>
      </c>
      <c r="AA23" s="22">
        <v>3</v>
      </c>
      <c r="AB23" s="22">
        <v>3</v>
      </c>
      <c r="AC23" s="22">
        <v>2</v>
      </c>
      <c r="AD23" s="22">
        <v>0</v>
      </c>
      <c r="AE23" s="22">
        <v>0</v>
      </c>
      <c r="AF23" s="23">
        <v>0</v>
      </c>
      <c r="AG23" s="19">
        <v>2102</v>
      </c>
    </row>
    <row r="24" spans="1:33" ht="29.25" customHeight="1">
      <c r="A24" s="15">
        <v>2103</v>
      </c>
      <c r="B24" s="33"/>
      <c r="C24" s="33"/>
      <c r="D24" s="33" t="s">
        <v>76</v>
      </c>
      <c r="E24" s="6">
        <f t="shared" si="0"/>
        <v>285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</v>
      </c>
      <c r="Q24" s="22">
        <v>1</v>
      </c>
      <c r="R24" s="22">
        <v>1</v>
      </c>
      <c r="S24" s="22">
        <v>4</v>
      </c>
      <c r="T24" s="22">
        <v>9</v>
      </c>
      <c r="U24" s="22">
        <v>10</v>
      </c>
      <c r="V24" s="22">
        <v>17</v>
      </c>
      <c r="W24" s="22">
        <v>18</v>
      </c>
      <c r="X24" s="22">
        <v>37</v>
      </c>
      <c r="Y24" s="22">
        <v>52</v>
      </c>
      <c r="Z24" s="22">
        <v>38</v>
      </c>
      <c r="AA24" s="22">
        <v>49</v>
      </c>
      <c r="AB24" s="22">
        <v>28</v>
      </c>
      <c r="AC24" s="22">
        <v>15</v>
      </c>
      <c r="AD24" s="22">
        <v>4</v>
      </c>
      <c r="AE24" s="22">
        <v>0</v>
      </c>
      <c r="AF24" s="23">
        <v>0</v>
      </c>
      <c r="AG24" s="19">
        <v>2103</v>
      </c>
    </row>
    <row r="25" spans="1:33" ht="29.25" customHeight="1">
      <c r="A25" s="15">
        <v>2104</v>
      </c>
      <c r="B25" s="33"/>
      <c r="C25" s="33"/>
      <c r="D25" s="33" t="s">
        <v>77</v>
      </c>
      <c r="E25" s="6">
        <f t="shared" si="0"/>
        <v>127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4</v>
      </c>
      <c r="U25" s="22">
        <v>5</v>
      </c>
      <c r="V25" s="22">
        <v>10</v>
      </c>
      <c r="W25" s="22">
        <v>9</v>
      </c>
      <c r="X25" s="22">
        <v>26</v>
      </c>
      <c r="Y25" s="22">
        <v>24</v>
      </c>
      <c r="Z25" s="22">
        <v>21</v>
      </c>
      <c r="AA25" s="22">
        <v>17</v>
      </c>
      <c r="AB25" s="22">
        <v>6</v>
      </c>
      <c r="AC25" s="22">
        <v>5</v>
      </c>
      <c r="AD25" s="22">
        <v>0</v>
      </c>
      <c r="AE25" s="22">
        <v>0</v>
      </c>
      <c r="AF25" s="23">
        <v>0</v>
      </c>
      <c r="AG25" s="19">
        <v>2104</v>
      </c>
    </row>
    <row r="26" spans="1:33" ht="29.25" customHeight="1">
      <c r="A26" s="15">
        <v>2105</v>
      </c>
      <c r="B26" s="33"/>
      <c r="C26" s="33"/>
      <c r="D26" s="39" t="s">
        <v>177</v>
      </c>
      <c r="E26" s="6">
        <f t="shared" si="0"/>
        <v>78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2">
        <v>0</v>
      </c>
      <c r="R26" s="22">
        <v>1</v>
      </c>
      <c r="S26" s="22">
        <v>0</v>
      </c>
      <c r="T26" s="22">
        <v>2</v>
      </c>
      <c r="U26" s="22">
        <v>8</v>
      </c>
      <c r="V26" s="22">
        <v>3</v>
      </c>
      <c r="W26" s="22">
        <v>6</v>
      </c>
      <c r="X26" s="22">
        <v>14</v>
      </c>
      <c r="Y26" s="22">
        <v>12</v>
      </c>
      <c r="Z26" s="22">
        <v>16</v>
      </c>
      <c r="AA26" s="22">
        <v>8</v>
      </c>
      <c r="AB26" s="22">
        <v>5</v>
      </c>
      <c r="AC26" s="22">
        <v>2</v>
      </c>
      <c r="AD26" s="22">
        <v>0</v>
      </c>
      <c r="AE26" s="22">
        <v>0</v>
      </c>
      <c r="AF26" s="23">
        <v>0</v>
      </c>
      <c r="AG26" s="19">
        <v>2105</v>
      </c>
    </row>
    <row r="27" spans="1:33" ht="29.25" customHeight="1">
      <c r="A27" s="15">
        <v>2106</v>
      </c>
      <c r="B27" s="33"/>
      <c r="C27" s="33"/>
      <c r="D27" s="33" t="s">
        <v>78</v>
      </c>
      <c r="E27" s="6">
        <f t="shared" si="0"/>
        <v>271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6</v>
      </c>
      <c r="U27" s="22">
        <v>7</v>
      </c>
      <c r="V27" s="22">
        <v>19</v>
      </c>
      <c r="W27" s="22">
        <v>29</v>
      </c>
      <c r="X27" s="22">
        <v>48</v>
      </c>
      <c r="Y27" s="22">
        <v>69</v>
      </c>
      <c r="Z27" s="22">
        <v>54</v>
      </c>
      <c r="AA27" s="22">
        <v>25</v>
      </c>
      <c r="AB27" s="22">
        <v>11</v>
      </c>
      <c r="AC27" s="22">
        <v>2</v>
      </c>
      <c r="AD27" s="22">
        <v>0</v>
      </c>
      <c r="AE27" s="22">
        <v>0</v>
      </c>
      <c r="AF27" s="23">
        <v>0</v>
      </c>
      <c r="AG27" s="19">
        <v>2106</v>
      </c>
    </row>
    <row r="28" spans="1:33" ht="29.25" customHeight="1">
      <c r="A28" s="15">
        <v>2107</v>
      </c>
      <c r="B28" s="33"/>
      <c r="C28" s="33"/>
      <c r="D28" s="33" t="s">
        <v>79</v>
      </c>
      <c r="E28" s="6">
        <f t="shared" si="0"/>
        <v>77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3</v>
      </c>
      <c r="V28" s="22">
        <v>2</v>
      </c>
      <c r="W28" s="22">
        <v>4</v>
      </c>
      <c r="X28" s="22">
        <v>12</v>
      </c>
      <c r="Y28" s="22">
        <v>17</v>
      </c>
      <c r="Z28" s="22">
        <v>15</v>
      </c>
      <c r="AA28" s="22">
        <v>15</v>
      </c>
      <c r="AB28" s="22">
        <v>5</v>
      </c>
      <c r="AC28" s="22">
        <v>4</v>
      </c>
      <c r="AD28" s="22">
        <v>0</v>
      </c>
      <c r="AE28" s="22">
        <v>0</v>
      </c>
      <c r="AF28" s="23">
        <v>0</v>
      </c>
      <c r="AG28" s="19">
        <v>2107</v>
      </c>
    </row>
    <row r="29" spans="1:33" ht="29.25" customHeight="1">
      <c r="A29" s="15">
        <v>2108</v>
      </c>
      <c r="B29" s="33"/>
      <c r="C29" s="33"/>
      <c r="D29" s="33" t="s">
        <v>80</v>
      </c>
      <c r="E29" s="6">
        <f t="shared" si="0"/>
        <v>114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2">
        <v>1</v>
      </c>
      <c r="T29" s="22">
        <v>0</v>
      </c>
      <c r="U29" s="22">
        <v>2</v>
      </c>
      <c r="V29" s="22">
        <v>6</v>
      </c>
      <c r="W29" s="22">
        <v>6</v>
      </c>
      <c r="X29" s="22">
        <v>20</v>
      </c>
      <c r="Y29" s="22">
        <v>17</v>
      </c>
      <c r="Z29" s="22">
        <v>24</v>
      </c>
      <c r="AA29" s="22">
        <v>19</v>
      </c>
      <c r="AB29" s="22">
        <v>14</v>
      </c>
      <c r="AC29" s="22">
        <v>4</v>
      </c>
      <c r="AD29" s="22">
        <v>0</v>
      </c>
      <c r="AE29" s="22">
        <v>0</v>
      </c>
      <c r="AF29" s="23">
        <v>0</v>
      </c>
      <c r="AG29" s="19">
        <v>2108</v>
      </c>
    </row>
    <row r="30" spans="1:33" ht="29.25" customHeight="1">
      <c r="A30" s="15">
        <v>2109</v>
      </c>
      <c r="B30" s="33"/>
      <c r="C30" s="33"/>
      <c r="D30" s="33" t="s">
        <v>81</v>
      </c>
      <c r="E30" s="6">
        <f t="shared" si="0"/>
        <v>10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1</v>
      </c>
      <c r="V30" s="22">
        <v>0</v>
      </c>
      <c r="W30" s="22">
        <v>1</v>
      </c>
      <c r="X30" s="22">
        <v>0</v>
      </c>
      <c r="Y30" s="22">
        <v>1</v>
      </c>
      <c r="Z30" s="22">
        <v>2</v>
      </c>
      <c r="AA30" s="22">
        <v>2</v>
      </c>
      <c r="AB30" s="22">
        <v>2</v>
      </c>
      <c r="AC30" s="22">
        <v>1</v>
      </c>
      <c r="AD30" s="22">
        <v>0</v>
      </c>
      <c r="AE30" s="22">
        <v>0</v>
      </c>
      <c r="AF30" s="23">
        <v>0</v>
      </c>
      <c r="AG30" s="19">
        <v>2109</v>
      </c>
    </row>
    <row r="31" spans="1:33" ht="29.25" customHeight="1">
      <c r="A31" s="15">
        <v>2110</v>
      </c>
      <c r="B31" s="33"/>
      <c r="C31" s="33"/>
      <c r="D31" s="33" t="s">
        <v>82</v>
      </c>
      <c r="E31" s="6">
        <f t="shared" si="0"/>
        <v>436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</v>
      </c>
      <c r="S31" s="22">
        <v>2</v>
      </c>
      <c r="T31" s="22">
        <v>7</v>
      </c>
      <c r="U31" s="22">
        <v>18</v>
      </c>
      <c r="V31" s="22">
        <v>15</v>
      </c>
      <c r="W31" s="22">
        <v>24</v>
      </c>
      <c r="X31" s="22">
        <v>43</v>
      </c>
      <c r="Y31" s="22">
        <v>91</v>
      </c>
      <c r="Z31" s="22">
        <v>96</v>
      </c>
      <c r="AA31" s="22">
        <v>71</v>
      </c>
      <c r="AB31" s="22">
        <v>47</v>
      </c>
      <c r="AC31" s="22">
        <v>19</v>
      </c>
      <c r="AD31" s="22">
        <v>2</v>
      </c>
      <c r="AE31" s="22">
        <v>0</v>
      </c>
      <c r="AF31" s="23">
        <v>0</v>
      </c>
      <c r="AG31" s="19">
        <v>2110</v>
      </c>
    </row>
    <row r="32" spans="1:33" ht="29.25" customHeight="1">
      <c r="A32" s="17">
        <v>2111</v>
      </c>
      <c r="B32" s="34"/>
      <c r="C32" s="34"/>
      <c r="D32" s="34" t="s">
        <v>83</v>
      </c>
      <c r="E32" s="7">
        <f t="shared" si="0"/>
        <v>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1</v>
      </c>
      <c r="X32" s="24">
        <v>0</v>
      </c>
      <c r="Y32" s="24">
        <v>0</v>
      </c>
      <c r="Z32" s="24">
        <v>0</v>
      </c>
      <c r="AA32" s="24">
        <v>2</v>
      </c>
      <c r="AB32" s="24">
        <v>2</v>
      </c>
      <c r="AC32" s="24">
        <v>1</v>
      </c>
      <c r="AD32" s="24">
        <v>0</v>
      </c>
      <c r="AE32" s="24">
        <v>0</v>
      </c>
      <c r="AF32" s="25">
        <v>0</v>
      </c>
      <c r="AG32" s="38">
        <v>2111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1">
    <mergeCell ref="E1:AC2"/>
    <mergeCell ref="E5:E6"/>
    <mergeCell ref="F5:F6"/>
    <mergeCell ref="G5:G6"/>
    <mergeCell ref="H5:H6"/>
    <mergeCell ref="K5:K6"/>
    <mergeCell ref="L5:L6"/>
    <mergeCell ref="I5:I6"/>
    <mergeCell ref="J5:J6"/>
    <mergeCell ref="B5:D5"/>
    <mergeCell ref="B6:D6"/>
    <mergeCell ref="B7:D7"/>
    <mergeCell ref="B8:D8"/>
    <mergeCell ref="C9:D9"/>
    <mergeCell ref="C10:D10"/>
    <mergeCell ref="C13:D13"/>
    <mergeCell ref="C14:D14"/>
    <mergeCell ref="C18:D18"/>
    <mergeCell ref="C19:D19"/>
    <mergeCell ref="B20:D20"/>
    <mergeCell ref="C21:D21"/>
  </mergeCells>
  <printOptions horizontalCentered="1"/>
  <pageMargins left="0.56" right="0.4" top="0.66" bottom="0.5905511811023623" header="0.5118110236220472" footer="0.5118110236220472"/>
  <pageSetup blackAndWhite="1" fitToHeight="1" fitToWidth="1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10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2112</v>
      </c>
      <c r="B7" s="33"/>
      <c r="C7" s="33"/>
      <c r="D7" s="33" t="s">
        <v>84</v>
      </c>
      <c r="E7" s="6">
        <f>SUM(K7:AE7)</f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18">
        <v>2112</v>
      </c>
    </row>
    <row r="8" spans="1:33" ht="29.25" customHeight="1">
      <c r="A8" s="15">
        <v>2113</v>
      </c>
      <c r="B8" s="33"/>
      <c r="C8" s="33"/>
      <c r="D8" s="33" t="s">
        <v>85</v>
      </c>
      <c r="E8" s="48" t="s">
        <v>182</v>
      </c>
      <c r="F8" s="22" t="s">
        <v>182</v>
      </c>
      <c r="G8" s="22" t="s">
        <v>182</v>
      </c>
      <c r="H8" s="22" t="s">
        <v>182</v>
      </c>
      <c r="I8" s="22" t="s">
        <v>182</v>
      </c>
      <c r="J8" s="22" t="s">
        <v>182</v>
      </c>
      <c r="K8" s="22" t="s">
        <v>182</v>
      </c>
      <c r="L8" s="22" t="s">
        <v>182</v>
      </c>
      <c r="M8" s="22" t="s">
        <v>182</v>
      </c>
      <c r="N8" s="22" t="s">
        <v>182</v>
      </c>
      <c r="O8" s="22" t="s">
        <v>182</v>
      </c>
      <c r="P8" s="22" t="s">
        <v>182</v>
      </c>
      <c r="Q8" s="22" t="s">
        <v>182</v>
      </c>
      <c r="R8" s="22" t="s">
        <v>182</v>
      </c>
      <c r="S8" s="22" t="s">
        <v>182</v>
      </c>
      <c r="T8" s="22" t="s">
        <v>182</v>
      </c>
      <c r="U8" s="22" t="s">
        <v>182</v>
      </c>
      <c r="V8" s="22" t="s">
        <v>182</v>
      </c>
      <c r="W8" s="22" t="s">
        <v>182</v>
      </c>
      <c r="X8" s="22" t="s">
        <v>182</v>
      </c>
      <c r="Y8" s="22" t="s">
        <v>182</v>
      </c>
      <c r="Z8" s="22" t="s">
        <v>182</v>
      </c>
      <c r="AA8" s="22" t="s">
        <v>182</v>
      </c>
      <c r="AB8" s="22" t="s">
        <v>182</v>
      </c>
      <c r="AC8" s="22" t="s">
        <v>182</v>
      </c>
      <c r="AD8" s="22" t="s">
        <v>182</v>
      </c>
      <c r="AE8" s="22" t="s">
        <v>182</v>
      </c>
      <c r="AF8" s="22" t="s">
        <v>182</v>
      </c>
      <c r="AG8" s="19">
        <v>2113</v>
      </c>
    </row>
    <row r="9" spans="1:33" ht="29.25" customHeight="1">
      <c r="A9" s="15">
        <v>2114</v>
      </c>
      <c r="B9" s="33"/>
      <c r="C9" s="33"/>
      <c r="D9" s="33" t="s">
        <v>86</v>
      </c>
      <c r="E9" s="48" t="s">
        <v>182</v>
      </c>
      <c r="F9" s="22" t="s">
        <v>182</v>
      </c>
      <c r="G9" s="22" t="s">
        <v>182</v>
      </c>
      <c r="H9" s="22" t="s">
        <v>182</v>
      </c>
      <c r="I9" s="22" t="s">
        <v>182</v>
      </c>
      <c r="J9" s="22" t="s">
        <v>182</v>
      </c>
      <c r="K9" s="22" t="s">
        <v>182</v>
      </c>
      <c r="L9" s="22" t="s">
        <v>182</v>
      </c>
      <c r="M9" s="22" t="s">
        <v>182</v>
      </c>
      <c r="N9" s="22" t="s">
        <v>182</v>
      </c>
      <c r="O9" s="22" t="s">
        <v>182</v>
      </c>
      <c r="P9" s="22" t="s">
        <v>182</v>
      </c>
      <c r="Q9" s="22" t="s">
        <v>182</v>
      </c>
      <c r="R9" s="22" t="s">
        <v>182</v>
      </c>
      <c r="S9" s="22" t="s">
        <v>182</v>
      </c>
      <c r="T9" s="22" t="s">
        <v>182</v>
      </c>
      <c r="U9" s="22" t="s">
        <v>182</v>
      </c>
      <c r="V9" s="22" t="s">
        <v>182</v>
      </c>
      <c r="W9" s="22" t="s">
        <v>182</v>
      </c>
      <c r="X9" s="22" t="s">
        <v>182</v>
      </c>
      <c r="Y9" s="22" t="s">
        <v>182</v>
      </c>
      <c r="Z9" s="22" t="s">
        <v>182</v>
      </c>
      <c r="AA9" s="22" t="s">
        <v>182</v>
      </c>
      <c r="AB9" s="22" t="s">
        <v>182</v>
      </c>
      <c r="AC9" s="22" t="s">
        <v>182</v>
      </c>
      <c r="AD9" s="22" t="s">
        <v>182</v>
      </c>
      <c r="AE9" s="22" t="s">
        <v>182</v>
      </c>
      <c r="AF9" s="22" t="s">
        <v>182</v>
      </c>
      <c r="AG9" s="19">
        <v>2114</v>
      </c>
    </row>
    <row r="10" spans="1:33" ht="29.25" customHeight="1">
      <c r="A10" s="32">
        <v>2115</v>
      </c>
      <c r="B10" s="33"/>
      <c r="C10" s="33"/>
      <c r="D10" s="33" t="s">
        <v>87</v>
      </c>
      <c r="E10" s="6">
        <f aca="true" t="shared" si="0" ref="E10:E32">SUM(K10:AE10)</f>
        <v>84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3</v>
      </c>
      <c r="W10" s="22">
        <v>1</v>
      </c>
      <c r="X10" s="22">
        <v>6</v>
      </c>
      <c r="Y10" s="22">
        <v>10</v>
      </c>
      <c r="Z10" s="22">
        <v>24</v>
      </c>
      <c r="AA10" s="22">
        <v>13</v>
      </c>
      <c r="AB10" s="22">
        <v>18</v>
      </c>
      <c r="AC10" s="22">
        <v>8</v>
      </c>
      <c r="AD10" s="22">
        <v>1</v>
      </c>
      <c r="AE10" s="22">
        <v>0</v>
      </c>
      <c r="AF10" s="23">
        <v>0</v>
      </c>
      <c r="AG10" s="32">
        <v>2115</v>
      </c>
    </row>
    <row r="11" spans="1:33" ht="29.25" customHeight="1">
      <c r="A11" s="15">
        <v>2116</v>
      </c>
      <c r="B11" s="33"/>
      <c r="C11" s="33"/>
      <c r="D11" s="33" t="s">
        <v>88</v>
      </c>
      <c r="E11" s="6">
        <f t="shared" si="0"/>
        <v>37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6</v>
      </c>
      <c r="W11" s="22">
        <v>0</v>
      </c>
      <c r="X11" s="22">
        <v>2</v>
      </c>
      <c r="Y11" s="22">
        <v>5</v>
      </c>
      <c r="Z11" s="22">
        <v>5</v>
      </c>
      <c r="AA11" s="22">
        <v>9</v>
      </c>
      <c r="AB11" s="22">
        <v>5</v>
      </c>
      <c r="AC11" s="22">
        <v>3</v>
      </c>
      <c r="AD11" s="22">
        <v>2</v>
      </c>
      <c r="AE11" s="22">
        <v>0</v>
      </c>
      <c r="AF11" s="23">
        <v>0</v>
      </c>
      <c r="AG11" s="15">
        <v>2116</v>
      </c>
    </row>
    <row r="12" spans="1:33" ht="29.25" customHeight="1">
      <c r="A12" s="15">
        <v>2117</v>
      </c>
      <c r="B12" s="33"/>
      <c r="C12" s="33"/>
      <c r="D12" s="33" t="s">
        <v>89</v>
      </c>
      <c r="E12" s="6">
        <f t="shared" si="0"/>
        <v>15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4</v>
      </c>
      <c r="U12" s="22">
        <v>1</v>
      </c>
      <c r="V12" s="22">
        <v>2</v>
      </c>
      <c r="W12" s="22">
        <v>2</v>
      </c>
      <c r="X12" s="22">
        <v>3</v>
      </c>
      <c r="Y12" s="22">
        <v>1</v>
      </c>
      <c r="Z12" s="22">
        <v>0</v>
      </c>
      <c r="AA12" s="22">
        <v>1</v>
      </c>
      <c r="AB12" s="22">
        <v>0</v>
      </c>
      <c r="AC12" s="22">
        <v>0</v>
      </c>
      <c r="AD12" s="22">
        <v>0</v>
      </c>
      <c r="AE12" s="22">
        <v>0</v>
      </c>
      <c r="AF12" s="23">
        <v>0</v>
      </c>
      <c r="AG12" s="15">
        <v>2117</v>
      </c>
    </row>
    <row r="13" spans="1:33" ht="29.25" customHeight="1">
      <c r="A13" s="15">
        <v>2118</v>
      </c>
      <c r="B13" s="33"/>
      <c r="C13" s="33"/>
      <c r="D13" s="33" t="s">
        <v>90</v>
      </c>
      <c r="E13" s="6">
        <f t="shared" si="0"/>
        <v>41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2</v>
      </c>
      <c r="U13" s="22">
        <v>1</v>
      </c>
      <c r="V13" s="22">
        <v>3</v>
      </c>
      <c r="W13" s="22">
        <v>1</v>
      </c>
      <c r="X13" s="22">
        <v>8</v>
      </c>
      <c r="Y13" s="22">
        <v>9</v>
      </c>
      <c r="Z13" s="22">
        <v>5</v>
      </c>
      <c r="AA13" s="22">
        <v>4</v>
      </c>
      <c r="AB13" s="22">
        <v>6</v>
      </c>
      <c r="AC13" s="22">
        <v>1</v>
      </c>
      <c r="AD13" s="22">
        <v>1</v>
      </c>
      <c r="AE13" s="22">
        <v>0</v>
      </c>
      <c r="AF13" s="23">
        <v>0</v>
      </c>
      <c r="AG13" s="15">
        <v>2118</v>
      </c>
    </row>
    <row r="14" spans="1:33" ht="29.25" customHeight="1">
      <c r="A14" s="32">
        <v>2119</v>
      </c>
      <c r="B14" s="33"/>
      <c r="C14" s="33"/>
      <c r="D14" s="33" t="s">
        <v>109</v>
      </c>
      <c r="E14" s="6">
        <f t="shared" si="0"/>
        <v>58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1</v>
      </c>
      <c r="P14" s="22">
        <v>0</v>
      </c>
      <c r="Q14" s="22">
        <v>1</v>
      </c>
      <c r="R14" s="22">
        <v>1</v>
      </c>
      <c r="S14" s="22">
        <v>1</v>
      </c>
      <c r="T14" s="22">
        <v>1</v>
      </c>
      <c r="U14" s="22">
        <v>7</v>
      </c>
      <c r="V14" s="22">
        <v>4</v>
      </c>
      <c r="W14" s="22">
        <v>6</v>
      </c>
      <c r="X14" s="22">
        <v>7</v>
      </c>
      <c r="Y14" s="22">
        <v>10</v>
      </c>
      <c r="Z14" s="22">
        <v>9</v>
      </c>
      <c r="AA14" s="22">
        <v>6</v>
      </c>
      <c r="AB14" s="22">
        <v>3</v>
      </c>
      <c r="AC14" s="22">
        <v>1</v>
      </c>
      <c r="AD14" s="22">
        <v>0</v>
      </c>
      <c r="AE14" s="22">
        <v>0</v>
      </c>
      <c r="AF14" s="23">
        <v>0</v>
      </c>
      <c r="AG14" s="32">
        <v>2119</v>
      </c>
    </row>
    <row r="15" spans="1:33" ht="29.25" customHeight="1">
      <c r="A15" s="15">
        <v>2120</v>
      </c>
      <c r="B15" s="33"/>
      <c r="C15" s="33"/>
      <c r="D15" s="40" t="s">
        <v>178</v>
      </c>
      <c r="E15" s="6">
        <f t="shared" si="0"/>
        <v>29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1</v>
      </c>
      <c r="S15" s="22">
        <v>0</v>
      </c>
      <c r="T15" s="22">
        <v>0</v>
      </c>
      <c r="U15" s="22">
        <v>2</v>
      </c>
      <c r="V15" s="22">
        <v>0</v>
      </c>
      <c r="W15" s="22">
        <v>0</v>
      </c>
      <c r="X15" s="22">
        <v>4</v>
      </c>
      <c r="Y15" s="22">
        <v>6</v>
      </c>
      <c r="Z15" s="22">
        <v>12</v>
      </c>
      <c r="AA15" s="22">
        <v>2</v>
      </c>
      <c r="AB15" s="22">
        <v>1</v>
      </c>
      <c r="AC15" s="22">
        <v>0</v>
      </c>
      <c r="AD15" s="22">
        <v>1</v>
      </c>
      <c r="AE15" s="22">
        <v>0</v>
      </c>
      <c r="AF15" s="23">
        <v>0</v>
      </c>
      <c r="AG15" s="15">
        <v>2120</v>
      </c>
    </row>
    <row r="16" spans="1:33" ht="29.25" customHeight="1">
      <c r="A16" s="15">
        <v>2121</v>
      </c>
      <c r="B16" s="33"/>
      <c r="C16" s="33"/>
      <c r="D16" s="33" t="s">
        <v>91</v>
      </c>
      <c r="E16" s="6">
        <f t="shared" si="0"/>
        <v>120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0</v>
      </c>
      <c r="O16" s="22">
        <v>1</v>
      </c>
      <c r="P16" s="22">
        <v>0</v>
      </c>
      <c r="Q16" s="22">
        <v>2</v>
      </c>
      <c r="R16" s="22">
        <v>1</v>
      </c>
      <c r="S16" s="22">
        <v>1</v>
      </c>
      <c r="T16" s="22">
        <v>3</v>
      </c>
      <c r="U16" s="22">
        <v>6</v>
      </c>
      <c r="V16" s="22">
        <v>7</v>
      </c>
      <c r="W16" s="22">
        <v>10</v>
      </c>
      <c r="X16" s="22">
        <v>14</v>
      </c>
      <c r="Y16" s="22">
        <v>20</v>
      </c>
      <c r="Z16" s="22">
        <v>19</v>
      </c>
      <c r="AA16" s="22">
        <v>14</v>
      </c>
      <c r="AB16" s="22">
        <v>14</v>
      </c>
      <c r="AC16" s="22">
        <v>6</v>
      </c>
      <c r="AD16" s="22">
        <v>1</v>
      </c>
      <c r="AE16" s="22">
        <v>0</v>
      </c>
      <c r="AF16" s="23">
        <v>0</v>
      </c>
      <c r="AG16" s="15">
        <v>2121</v>
      </c>
    </row>
    <row r="17" spans="1:33" ht="29.25" customHeight="1">
      <c r="A17" s="15">
        <v>2200</v>
      </c>
      <c r="B17" s="33"/>
      <c r="C17" s="58" t="s">
        <v>92</v>
      </c>
      <c r="D17" s="81"/>
      <c r="E17" s="6">
        <f t="shared" si="0"/>
        <v>34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1</v>
      </c>
      <c r="V17" s="22">
        <v>1</v>
      </c>
      <c r="W17" s="22">
        <v>3</v>
      </c>
      <c r="X17" s="22">
        <v>3</v>
      </c>
      <c r="Y17" s="22">
        <v>5</v>
      </c>
      <c r="Z17" s="22">
        <v>7</v>
      </c>
      <c r="AA17" s="22">
        <v>7</v>
      </c>
      <c r="AB17" s="22">
        <v>3</v>
      </c>
      <c r="AC17" s="22">
        <v>3</v>
      </c>
      <c r="AD17" s="22">
        <v>1</v>
      </c>
      <c r="AE17" s="22">
        <v>0</v>
      </c>
      <c r="AF17" s="23">
        <v>0</v>
      </c>
      <c r="AG17" s="15">
        <v>2200</v>
      </c>
    </row>
    <row r="18" spans="1:33" ht="29.25" customHeight="1">
      <c r="A18" s="15">
        <v>2201</v>
      </c>
      <c r="B18" s="33"/>
      <c r="C18" s="33"/>
      <c r="D18" s="33" t="s">
        <v>93</v>
      </c>
      <c r="E18" s="6">
        <f t="shared" si="0"/>
        <v>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</v>
      </c>
      <c r="W18" s="22">
        <v>1</v>
      </c>
      <c r="X18" s="22">
        <v>0</v>
      </c>
      <c r="Y18" s="22">
        <v>2</v>
      </c>
      <c r="Z18" s="22">
        <v>2</v>
      </c>
      <c r="AA18" s="22">
        <v>1</v>
      </c>
      <c r="AB18" s="22">
        <v>1</v>
      </c>
      <c r="AC18" s="22">
        <v>1</v>
      </c>
      <c r="AD18" s="22">
        <v>0</v>
      </c>
      <c r="AE18" s="22">
        <v>0</v>
      </c>
      <c r="AF18" s="23">
        <v>0</v>
      </c>
      <c r="AG18" s="15">
        <v>2201</v>
      </c>
    </row>
    <row r="19" spans="1:33" ht="29.25" customHeight="1">
      <c r="A19" s="15">
        <v>2202</v>
      </c>
      <c r="B19" s="33"/>
      <c r="C19" s="33"/>
      <c r="D19" s="33" t="s">
        <v>94</v>
      </c>
      <c r="E19" s="6">
        <f t="shared" si="0"/>
        <v>25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</v>
      </c>
      <c r="V19" s="22">
        <v>0</v>
      </c>
      <c r="W19" s="22">
        <v>2</v>
      </c>
      <c r="X19" s="22">
        <v>3</v>
      </c>
      <c r="Y19" s="22">
        <v>3</v>
      </c>
      <c r="Z19" s="22">
        <v>5</v>
      </c>
      <c r="AA19" s="22">
        <v>6</v>
      </c>
      <c r="AB19" s="22">
        <v>2</v>
      </c>
      <c r="AC19" s="22">
        <v>2</v>
      </c>
      <c r="AD19" s="22">
        <v>1</v>
      </c>
      <c r="AE19" s="22">
        <v>0</v>
      </c>
      <c r="AF19" s="23">
        <v>0</v>
      </c>
      <c r="AG19" s="15">
        <v>2202</v>
      </c>
    </row>
    <row r="20" spans="1:33" ht="29.25" customHeight="1">
      <c r="A20" s="15">
        <v>3000</v>
      </c>
      <c r="B20" s="58" t="s">
        <v>50</v>
      </c>
      <c r="C20" s="60"/>
      <c r="D20" s="81"/>
      <c r="E20" s="6">
        <f t="shared" si="0"/>
        <v>16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1</v>
      </c>
      <c r="V20" s="22">
        <v>0</v>
      </c>
      <c r="W20" s="22">
        <v>1</v>
      </c>
      <c r="X20" s="22">
        <v>1</v>
      </c>
      <c r="Y20" s="22">
        <v>3</v>
      </c>
      <c r="Z20" s="22">
        <v>1</v>
      </c>
      <c r="AA20" s="22">
        <v>4</v>
      </c>
      <c r="AB20" s="22">
        <v>2</v>
      </c>
      <c r="AC20" s="22">
        <v>2</v>
      </c>
      <c r="AD20" s="22">
        <v>0</v>
      </c>
      <c r="AE20" s="22">
        <v>0</v>
      </c>
      <c r="AF20" s="23">
        <v>0</v>
      </c>
      <c r="AG20" s="15">
        <v>3000</v>
      </c>
    </row>
    <row r="21" spans="1:33" ht="29.25" customHeight="1">
      <c r="A21" s="15">
        <v>3100</v>
      </c>
      <c r="B21" s="33"/>
      <c r="C21" s="58" t="s">
        <v>95</v>
      </c>
      <c r="D21" s="81"/>
      <c r="E21" s="6">
        <f t="shared" si="0"/>
        <v>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1</v>
      </c>
      <c r="AA21" s="22">
        <v>1</v>
      </c>
      <c r="AB21" s="22">
        <v>1</v>
      </c>
      <c r="AC21" s="22">
        <v>0</v>
      </c>
      <c r="AD21" s="22">
        <v>0</v>
      </c>
      <c r="AE21" s="22">
        <v>0</v>
      </c>
      <c r="AF21" s="23">
        <v>0</v>
      </c>
      <c r="AG21" s="15">
        <v>3100</v>
      </c>
    </row>
    <row r="22" spans="1:33" ht="29.25" customHeight="1">
      <c r="A22" s="15">
        <v>3200</v>
      </c>
      <c r="B22" s="33"/>
      <c r="C22" s="79" t="s">
        <v>96</v>
      </c>
      <c r="D22" s="84"/>
      <c r="E22" s="6">
        <f t="shared" si="0"/>
        <v>13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  <c r="V22" s="22">
        <v>0</v>
      </c>
      <c r="W22" s="22">
        <v>1</v>
      </c>
      <c r="X22" s="22">
        <v>1</v>
      </c>
      <c r="Y22" s="22">
        <v>3</v>
      </c>
      <c r="Z22" s="22">
        <v>0</v>
      </c>
      <c r="AA22" s="22">
        <v>3</v>
      </c>
      <c r="AB22" s="22">
        <v>1</v>
      </c>
      <c r="AC22" s="22">
        <v>2</v>
      </c>
      <c r="AD22" s="22">
        <v>0</v>
      </c>
      <c r="AE22" s="22">
        <v>0</v>
      </c>
      <c r="AF22" s="23">
        <v>0</v>
      </c>
      <c r="AG22" s="15">
        <v>3200</v>
      </c>
    </row>
    <row r="23" spans="1:33" ht="29.25" customHeight="1">
      <c r="A23" s="15">
        <v>4000</v>
      </c>
      <c r="B23" s="58" t="s">
        <v>51</v>
      </c>
      <c r="C23" s="60"/>
      <c r="D23" s="81"/>
      <c r="E23" s="6">
        <f t="shared" si="0"/>
        <v>105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1</v>
      </c>
      <c r="O23" s="22">
        <v>0</v>
      </c>
      <c r="P23" s="22">
        <v>1</v>
      </c>
      <c r="Q23" s="22">
        <v>0</v>
      </c>
      <c r="R23" s="22">
        <v>0</v>
      </c>
      <c r="S23" s="22">
        <v>0</v>
      </c>
      <c r="T23" s="22">
        <v>1</v>
      </c>
      <c r="U23" s="22">
        <v>2</v>
      </c>
      <c r="V23" s="22">
        <v>9</v>
      </c>
      <c r="W23" s="22">
        <v>8</v>
      </c>
      <c r="X23" s="22">
        <v>15</v>
      </c>
      <c r="Y23" s="22">
        <v>16</v>
      </c>
      <c r="Z23" s="22">
        <v>17</v>
      </c>
      <c r="AA23" s="22">
        <v>20</v>
      </c>
      <c r="AB23" s="22">
        <v>9</v>
      </c>
      <c r="AC23" s="22">
        <v>5</v>
      </c>
      <c r="AD23" s="22">
        <v>0</v>
      </c>
      <c r="AE23" s="22">
        <v>0</v>
      </c>
      <c r="AF23" s="23">
        <v>0</v>
      </c>
      <c r="AG23" s="15">
        <v>4000</v>
      </c>
    </row>
    <row r="24" spans="1:33" ht="29.25" customHeight="1">
      <c r="A24" s="15">
        <v>4100</v>
      </c>
      <c r="B24" s="33"/>
      <c r="C24" s="58" t="s">
        <v>98</v>
      </c>
      <c r="D24" s="81"/>
      <c r="E24" s="6">
        <f t="shared" si="0"/>
        <v>79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</v>
      </c>
      <c r="Q24" s="22">
        <v>0</v>
      </c>
      <c r="R24" s="22">
        <v>0</v>
      </c>
      <c r="S24" s="22">
        <v>0</v>
      </c>
      <c r="T24" s="22">
        <v>1</v>
      </c>
      <c r="U24" s="22">
        <v>2</v>
      </c>
      <c r="V24" s="22">
        <v>9</v>
      </c>
      <c r="W24" s="22">
        <v>8</v>
      </c>
      <c r="X24" s="22">
        <v>12</v>
      </c>
      <c r="Y24" s="22">
        <v>13</v>
      </c>
      <c r="Z24" s="22">
        <v>12</v>
      </c>
      <c r="AA24" s="22">
        <v>13</v>
      </c>
      <c r="AB24" s="22">
        <v>6</v>
      </c>
      <c r="AC24" s="22">
        <v>2</v>
      </c>
      <c r="AD24" s="22">
        <v>0</v>
      </c>
      <c r="AE24" s="22">
        <v>0</v>
      </c>
      <c r="AF24" s="23">
        <v>0</v>
      </c>
      <c r="AG24" s="15">
        <v>4100</v>
      </c>
    </row>
    <row r="25" spans="1:33" ht="29.25" customHeight="1">
      <c r="A25" s="15">
        <v>4200</v>
      </c>
      <c r="B25" s="33"/>
      <c r="C25" s="58" t="s">
        <v>97</v>
      </c>
      <c r="D25" s="81"/>
      <c r="E25" s="6">
        <f t="shared" si="0"/>
        <v>26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22">
        <v>1</v>
      </c>
      <c r="L25" s="22">
        <v>0</v>
      </c>
      <c r="M25" s="22">
        <v>0</v>
      </c>
      <c r="N25" s="31">
        <v>1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3</v>
      </c>
      <c r="Y25" s="22">
        <v>3</v>
      </c>
      <c r="Z25" s="22">
        <v>5</v>
      </c>
      <c r="AA25" s="22">
        <v>7</v>
      </c>
      <c r="AB25" s="22">
        <v>3</v>
      </c>
      <c r="AC25" s="22">
        <v>3</v>
      </c>
      <c r="AD25" s="22">
        <v>0</v>
      </c>
      <c r="AE25" s="22">
        <v>0</v>
      </c>
      <c r="AF25" s="23">
        <v>0</v>
      </c>
      <c r="AG25" s="15">
        <v>4200</v>
      </c>
    </row>
    <row r="26" spans="1:33" ht="29.25" customHeight="1">
      <c r="A26" s="15">
        <v>5000</v>
      </c>
      <c r="B26" s="58" t="s">
        <v>52</v>
      </c>
      <c r="C26" s="60"/>
      <c r="D26" s="81"/>
      <c r="E26" s="6">
        <f t="shared" si="0"/>
        <v>14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</v>
      </c>
      <c r="T26" s="22">
        <v>0</v>
      </c>
      <c r="U26" s="22">
        <v>0</v>
      </c>
      <c r="V26" s="22">
        <v>1</v>
      </c>
      <c r="W26" s="22">
        <v>0</v>
      </c>
      <c r="X26" s="22">
        <v>1</v>
      </c>
      <c r="Y26" s="22">
        <v>3</v>
      </c>
      <c r="Z26" s="22">
        <v>1</v>
      </c>
      <c r="AA26" s="22">
        <v>0</v>
      </c>
      <c r="AB26" s="22">
        <v>3</v>
      </c>
      <c r="AC26" s="22">
        <v>2</v>
      </c>
      <c r="AD26" s="22">
        <v>1</v>
      </c>
      <c r="AE26" s="22">
        <v>1</v>
      </c>
      <c r="AF26" s="23">
        <v>0</v>
      </c>
      <c r="AG26" s="15">
        <v>5000</v>
      </c>
    </row>
    <row r="27" spans="1:33" ht="29.25" customHeight="1">
      <c r="A27" s="15">
        <v>5100</v>
      </c>
      <c r="B27" s="33"/>
      <c r="C27" s="58" t="s">
        <v>99</v>
      </c>
      <c r="D27" s="81"/>
      <c r="E27" s="6">
        <f t="shared" si="0"/>
        <v>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1</v>
      </c>
      <c r="Z27" s="22">
        <v>1</v>
      </c>
      <c r="AA27" s="22">
        <v>0</v>
      </c>
      <c r="AB27" s="22">
        <v>3</v>
      </c>
      <c r="AC27" s="22">
        <v>2</v>
      </c>
      <c r="AD27" s="22">
        <v>1</v>
      </c>
      <c r="AE27" s="22">
        <v>1</v>
      </c>
      <c r="AF27" s="23">
        <v>0</v>
      </c>
      <c r="AG27" s="15">
        <v>5100</v>
      </c>
    </row>
    <row r="28" spans="1:33" ht="29.25" customHeight="1">
      <c r="A28" s="15">
        <v>5200</v>
      </c>
      <c r="B28" s="33"/>
      <c r="C28" s="58" t="s">
        <v>100</v>
      </c>
      <c r="D28" s="81"/>
      <c r="E28" s="6">
        <f t="shared" si="0"/>
        <v>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1</v>
      </c>
      <c r="T28" s="22">
        <v>0</v>
      </c>
      <c r="U28" s="22">
        <v>0</v>
      </c>
      <c r="V28" s="22">
        <v>1</v>
      </c>
      <c r="W28" s="22">
        <v>0</v>
      </c>
      <c r="X28" s="22">
        <v>1</v>
      </c>
      <c r="Y28" s="22">
        <v>2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3">
        <v>0</v>
      </c>
      <c r="AG28" s="15">
        <v>5200</v>
      </c>
    </row>
    <row r="29" spans="1:33" ht="29.25" customHeight="1">
      <c r="A29" s="15">
        <v>6000</v>
      </c>
      <c r="B29" s="58" t="s">
        <v>53</v>
      </c>
      <c r="C29" s="60"/>
      <c r="D29" s="81"/>
      <c r="E29" s="6">
        <f t="shared" si="0"/>
        <v>60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3</v>
      </c>
      <c r="O29" s="22">
        <v>2</v>
      </c>
      <c r="P29" s="22">
        <v>0</v>
      </c>
      <c r="Q29" s="22">
        <v>0</v>
      </c>
      <c r="R29" s="22">
        <v>0</v>
      </c>
      <c r="S29" s="22">
        <v>2</v>
      </c>
      <c r="T29" s="22">
        <v>0</v>
      </c>
      <c r="U29" s="22">
        <v>2</v>
      </c>
      <c r="V29" s="22">
        <v>2</v>
      </c>
      <c r="W29" s="22">
        <v>1</v>
      </c>
      <c r="X29" s="22">
        <v>3</v>
      </c>
      <c r="Y29" s="22">
        <v>10</v>
      </c>
      <c r="Z29" s="22">
        <v>12</v>
      </c>
      <c r="AA29" s="22">
        <v>9</v>
      </c>
      <c r="AB29" s="22">
        <v>11</v>
      </c>
      <c r="AC29" s="22">
        <v>2</v>
      </c>
      <c r="AD29" s="22">
        <v>0</v>
      </c>
      <c r="AE29" s="22">
        <v>0</v>
      </c>
      <c r="AF29" s="23">
        <v>0</v>
      </c>
      <c r="AG29" s="15">
        <v>6000</v>
      </c>
    </row>
    <row r="30" spans="1:33" ht="29.25" customHeight="1">
      <c r="A30" s="15">
        <v>6100</v>
      </c>
      <c r="B30" s="33"/>
      <c r="C30" s="58" t="s">
        <v>101</v>
      </c>
      <c r="D30" s="81"/>
      <c r="E30" s="6">
        <f t="shared" si="0"/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3">
        <v>0</v>
      </c>
      <c r="AG30" s="15">
        <v>6100</v>
      </c>
    </row>
    <row r="31" spans="1:33" ht="29.25" customHeight="1">
      <c r="A31" s="15">
        <v>6200</v>
      </c>
      <c r="B31" s="33"/>
      <c r="C31" s="58" t="s">
        <v>102</v>
      </c>
      <c r="D31" s="81"/>
      <c r="E31" s="6">
        <f t="shared" si="0"/>
        <v>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1</v>
      </c>
      <c r="V31" s="22">
        <v>0</v>
      </c>
      <c r="W31" s="22">
        <v>0</v>
      </c>
      <c r="X31" s="22">
        <v>0</v>
      </c>
      <c r="Y31" s="22">
        <v>1</v>
      </c>
      <c r="Z31" s="22">
        <v>0</v>
      </c>
      <c r="AA31" s="22">
        <v>0</v>
      </c>
      <c r="AB31" s="22">
        <v>1</v>
      </c>
      <c r="AC31" s="22">
        <v>0</v>
      </c>
      <c r="AD31" s="22">
        <v>0</v>
      </c>
      <c r="AE31" s="22">
        <v>0</v>
      </c>
      <c r="AF31" s="22">
        <v>0</v>
      </c>
      <c r="AG31" s="19">
        <v>6200</v>
      </c>
    </row>
    <row r="32" spans="1:33" ht="29.25" customHeight="1">
      <c r="A32" s="17">
        <v>6300</v>
      </c>
      <c r="B32" s="34"/>
      <c r="C32" s="77" t="s">
        <v>103</v>
      </c>
      <c r="D32" s="57"/>
      <c r="E32" s="7">
        <f t="shared" si="0"/>
        <v>24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5</v>
      </c>
      <c r="Z32" s="24">
        <v>7</v>
      </c>
      <c r="AA32" s="24">
        <v>5</v>
      </c>
      <c r="AB32" s="24">
        <v>5</v>
      </c>
      <c r="AC32" s="24">
        <v>2</v>
      </c>
      <c r="AD32" s="24">
        <v>0</v>
      </c>
      <c r="AE32" s="24">
        <v>0</v>
      </c>
      <c r="AF32" s="25">
        <v>0</v>
      </c>
      <c r="AG32" s="17">
        <v>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5">
    <mergeCell ref="C31:D31"/>
    <mergeCell ref="C32:D32"/>
    <mergeCell ref="E5:E6"/>
    <mergeCell ref="C17:D17"/>
    <mergeCell ref="B20:D20"/>
    <mergeCell ref="C28:D28"/>
    <mergeCell ref="C21:D21"/>
    <mergeCell ref="C24:D24"/>
    <mergeCell ref="C22:D22"/>
    <mergeCell ref="B5:D5"/>
    <mergeCell ref="B6:D6"/>
    <mergeCell ref="F5:F6"/>
    <mergeCell ref="G5:G6"/>
    <mergeCell ref="E1:AC2"/>
    <mergeCell ref="L5:L6"/>
    <mergeCell ref="I5:I6"/>
    <mergeCell ref="J5:J6"/>
    <mergeCell ref="H5:H6"/>
    <mergeCell ref="K5:K6"/>
    <mergeCell ref="C30:D30"/>
    <mergeCell ref="C27:D27"/>
    <mergeCell ref="B23:D23"/>
    <mergeCell ref="C25:D25"/>
    <mergeCell ref="B26:D26"/>
    <mergeCell ref="B29:D29"/>
  </mergeCells>
  <printOptions horizontalCentered="1"/>
  <pageMargins left="0.49" right="0.44" top="0.66" bottom="0.5905511811023623" header="0.5118110236220472" footer="0.5118110236220472"/>
  <pageSetup blackAndWhite="1" fitToHeight="1" fitToWidth="1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3.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3.5">
      <c r="A2" s="29" t="s">
        <v>41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4.25">
      <c r="A3" s="2"/>
    </row>
    <row r="4" spans="1:33" ht="19.5" customHeight="1" thickBot="1">
      <c r="A4" s="28" t="s">
        <v>10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6400</v>
      </c>
      <c r="B7" s="33"/>
      <c r="C7" s="58" t="s">
        <v>104</v>
      </c>
      <c r="D7" s="59"/>
      <c r="E7" s="5">
        <f>SUM(K7:AF7)</f>
        <v>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1</v>
      </c>
      <c r="X7" s="20">
        <v>1</v>
      </c>
      <c r="Y7" s="20">
        <v>1</v>
      </c>
      <c r="Z7" s="20">
        <v>0</v>
      </c>
      <c r="AA7" s="20">
        <v>1</v>
      </c>
      <c r="AB7" s="20">
        <v>0</v>
      </c>
      <c r="AC7" s="20">
        <v>0</v>
      </c>
      <c r="AD7" s="20">
        <v>0</v>
      </c>
      <c r="AE7" s="20">
        <v>0</v>
      </c>
      <c r="AF7" s="21">
        <v>0</v>
      </c>
      <c r="AG7" s="15">
        <v>6400</v>
      </c>
    </row>
    <row r="8" spans="1:33" ht="29.25" customHeight="1">
      <c r="A8" s="15">
        <v>6500</v>
      </c>
      <c r="B8" s="33"/>
      <c r="C8" s="58" t="s">
        <v>105</v>
      </c>
      <c r="D8" s="59"/>
      <c r="E8" s="6">
        <f aca="true" t="shared" si="0" ref="E8:E32">SUM(K8:AF8)</f>
        <v>29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  <c r="N8" s="22">
        <v>3</v>
      </c>
      <c r="O8" s="22">
        <v>2</v>
      </c>
      <c r="P8" s="22">
        <v>0</v>
      </c>
      <c r="Q8" s="22">
        <v>0</v>
      </c>
      <c r="R8" s="22">
        <v>0</v>
      </c>
      <c r="S8" s="22">
        <v>2</v>
      </c>
      <c r="T8" s="22">
        <v>0</v>
      </c>
      <c r="U8" s="22">
        <v>1</v>
      </c>
      <c r="V8" s="22">
        <v>2</v>
      </c>
      <c r="W8" s="22">
        <v>0</v>
      </c>
      <c r="X8" s="22">
        <v>2</v>
      </c>
      <c r="Y8" s="22">
        <v>3</v>
      </c>
      <c r="Z8" s="22">
        <v>5</v>
      </c>
      <c r="AA8" s="22">
        <v>3</v>
      </c>
      <c r="AB8" s="22">
        <v>5</v>
      </c>
      <c r="AC8" s="22">
        <v>0</v>
      </c>
      <c r="AD8" s="22">
        <v>0</v>
      </c>
      <c r="AE8" s="22">
        <v>0</v>
      </c>
      <c r="AF8" s="23">
        <v>0</v>
      </c>
      <c r="AG8" s="15">
        <v>6500</v>
      </c>
    </row>
    <row r="9" spans="1:33" ht="29.25" customHeight="1">
      <c r="A9" s="15">
        <v>7000</v>
      </c>
      <c r="B9" s="58" t="s">
        <v>54</v>
      </c>
      <c r="C9" s="60"/>
      <c r="D9" s="59"/>
      <c r="E9" s="6">
        <f t="shared" si="0"/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0</v>
      </c>
      <c r="AG9" s="15">
        <v>7000</v>
      </c>
    </row>
    <row r="10" spans="1:33" ht="29.25" customHeight="1">
      <c r="A10" s="15">
        <v>8000</v>
      </c>
      <c r="B10" s="58" t="s">
        <v>55</v>
      </c>
      <c r="C10" s="60"/>
      <c r="D10" s="59"/>
      <c r="E10" s="6">
        <f t="shared" si="0"/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3">
        <v>0</v>
      </c>
      <c r="AG10" s="15">
        <v>8000</v>
      </c>
    </row>
    <row r="11" spans="1:33" ht="29.25" customHeight="1">
      <c r="A11" s="15">
        <v>9000</v>
      </c>
      <c r="B11" s="58" t="s">
        <v>56</v>
      </c>
      <c r="C11" s="60"/>
      <c r="D11" s="60"/>
      <c r="E11" s="6">
        <f t="shared" si="0"/>
        <v>1702</v>
      </c>
      <c r="F11" s="22">
        <v>1</v>
      </c>
      <c r="G11" s="22">
        <v>2</v>
      </c>
      <c r="H11" s="22">
        <v>0</v>
      </c>
      <c r="I11" s="22">
        <v>0</v>
      </c>
      <c r="J11" s="22">
        <v>0</v>
      </c>
      <c r="K11" s="22">
        <v>3</v>
      </c>
      <c r="L11" s="22">
        <v>1</v>
      </c>
      <c r="M11" s="22">
        <v>0</v>
      </c>
      <c r="N11" s="22">
        <v>0</v>
      </c>
      <c r="O11" s="22">
        <v>3</v>
      </c>
      <c r="P11" s="22">
        <v>5</v>
      </c>
      <c r="Q11" s="22">
        <v>5</v>
      </c>
      <c r="R11" s="22">
        <v>6</v>
      </c>
      <c r="S11" s="22">
        <v>15</v>
      </c>
      <c r="T11" s="22">
        <v>28</v>
      </c>
      <c r="U11" s="22">
        <v>60</v>
      </c>
      <c r="V11" s="22">
        <v>68</v>
      </c>
      <c r="W11" s="22">
        <v>79</v>
      </c>
      <c r="X11" s="22">
        <v>130</v>
      </c>
      <c r="Y11" s="22">
        <v>218</v>
      </c>
      <c r="Z11" s="22">
        <v>281</v>
      </c>
      <c r="AA11" s="22">
        <v>301</v>
      </c>
      <c r="AB11" s="22">
        <v>304</v>
      </c>
      <c r="AC11" s="22">
        <v>144</v>
      </c>
      <c r="AD11" s="22">
        <v>46</v>
      </c>
      <c r="AE11" s="22">
        <v>5</v>
      </c>
      <c r="AF11" s="23">
        <v>0</v>
      </c>
      <c r="AG11" s="15">
        <v>9000</v>
      </c>
    </row>
    <row r="12" spans="1:33" ht="29.25" customHeight="1">
      <c r="A12" s="15">
        <v>9100</v>
      </c>
      <c r="B12" s="33"/>
      <c r="C12" s="58" t="s">
        <v>106</v>
      </c>
      <c r="D12" s="59"/>
      <c r="E12" s="6">
        <f t="shared" si="0"/>
        <v>30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2</v>
      </c>
      <c r="T12" s="22">
        <v>0</v>
      </c>
      <c r="U12" s="22">
        <v>1</v>
      </c>
      <c r="V12" s="22">
        <v>0</v>
      </c>
      <c r="W12" s="22">
        <v>3</v>
      </c>
      <c r="X12" s="22">
        <v>3</v>
      </c>
      <c r="Y12" s="22">
        <v>3</v>
      </c>
      <c r="Z12" s="22">
        <v>1</v>
      </c>
      <c r="AA12" s="22">
        <v>4</v>
      </c>
      <c r="AB12" s="22">
        <v>8</v>
      </c>
      <c r="AC12" s="22">
        <v>5</v>
      </c>
      <c r="AD12" s="22">
        <v>0</v>
      </c>
      <c r="AE12" s="22">
        <v>0</v>
      </c>
      <c r="AF12" s="23">
        <v>0</v>
      </c>
      <c r="AG12" s="15">
        <v>9100</v>
      </c>
    </row>
    <row r="13" spans="1:33" ht="29.25" customHeight="1">
      <c r="A13" s="15">
        <v>9101</v>
      </c>
      <c r="B13" s="33"/>
      <c r="C13" s="33"/>
      <c r="D13" s="33" t="s">
        <v>107</v>
      </c>
      <c r="E13" s="6">
        <f t="shared" si="0"/>
        <v>16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1</v>
      </c>
      <c r="T13" s="22">
        <v>0</v>
      </c>
      <c r="U13" s="22">
        <v>1</v>
      </c>
      <c r="V13" s="22">
        <v>0</v>
      </c>
      <c r="W13" s="22">
        <v>2</v>
      </c>
      <c r="X13" s="22">
        <v>1</v>
      </c>
      <c r="Y13" s="22">
        <v>1</v>
      </c>
      <c r="Z13" s="22">
        <v>1</v>
      </c>
      <c r="AA13" s="22">
        <v>2</v>
      </c>
      <c r="AB13" s="22">
        <v>6</v>
      </c>
      <c r="AC13" s="22">
        <v>1</v>
      </c>
      <c r="AD13" s="22">
        <v>0</v>
      </c>
      <c r="AE13" s="22">
        <v>0</v>
      </c>
      <c r="AF13" s="23">
        <v>0</v>
      </c>
      <c r="AG13" s="15">
        <v>9101</v>
      </c>
    </row>
    <row r="14" spans="1:33" ht="29.25" customHeight="1">
      <c r="A14" s="32">
        <v>9102</v>
      </c>
      <c r="B14" s="33"/>
      <c r="C14" s="33"/>
      <c r="D14" s="37" t="s">
        <v>108</v>
      </c>
      <c r="E14" s="6">
        <f t="shared" si="0"/>
        <v>14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1</v>
      </c>
      <c r="T14" s="22">
        <v>0</v>
      </c>
      <c r="U14" s="22">
        <v>0</v>
      </c>
      <c r="V14" s="22">
        <v>0</v>
      </c>
      <c r="W14" s="22">
        <v>1</v>
      </c>
      <c r="X14" s="22">
        <v>2</v>
      </c>
      <c r="Y14" s="22">
        <v>2</v>
      </c>
      <c r="Z14" s="22">
        <v>0</v>
      </c>
      <c r="AA14" s="22">
        <v>2</v>
      </c>
      <c r="AB14" s="22">
        <v>2</v>
      </c>
      <c r="AC14" s="22">
        <v>4</v>
      </c>
      <c r="AD14" s="22">
        <v>0</v>
      </c>
      <c r="AE14" s="22">
        <v>0</v>
      </c>
      <c r="AF14" s="23">
        <v>0</v>
      </c>
      <c r="AG14" s="19">
        <v>9102</v>
      </c>
    </row>
    <row r="15" spans="1:33" ht="29.25" customHeight="1">
      <c r="A15" s="15">
        <v>9200</v>
      </c>
      <c r="B15" s="33"/>
      <c r="C15" s="58" t="s">
        <v>113</v>
      </c>
      <c r="D15" s="59"/>
      <c r="E15" s="6">
        <f t="shared" si="0"/>
        <v>878</v>
      </c>
      <c r="F15" s="22">
        <v>1</v>
      </c>
      <c r="G15" s="22">
        <v>2</v>
      </c>
      <c r="H15" s="22">
        <v>0</v>
      </c>
      <c r="I15" s="22">
        <v>0</v>
      </c>
      <c r="J15" s="22">
        <v>0</v>
      </c>
      <c r="K15" s="22">
        <v>3</v>
      </c>
      <c r="L15" s="22">
        <v>1</v>
      </c>
      <c r="M15" s="22">
        <v>0</v>
      </c>
      <c r="N15" s="22">
        <v>0</v>
      </c>
      <c r="O15" s="22">
        <v>2</v>
      </c>
      <c r="P15" s="22">
        <v>5</v>
      </c>
      <c r="Q15" s="22">
        <v>5</v>
      </c>
      <c r="R15" s="22">
        <v>5</v>
      </c>
      <c r="S15" s="22">
        <v>5</v>
      </c>
      <c r="T15" s="22">
        <v>18</v>
      </c>
      <c r="U15" s="22">
        <v>43</v>
      </c>
      <c r="V15" s="22">
        <v>37</v>
      </c>
      <c r="W15" s="22">
        <v>51</v>
      </c>
      <c r="X15" s="22">
        <v>73</v>
      </c>
      <c r="Y15" s="22">
        <v>104</v>
      </c>
      <c r="Z15" s="22">
        <v>131</v>
      </c>
      <c r="AA15" s="22">
        <v>146</v>
      </c>
      <c r="AB15" s="22">
        <v>150</v>
      </c>
      <c r="AC15" s="22">
        <v>69</v>
      </c>
      <c r="AD15" s="22">
        <v>27</v>
      </c>
      <c r="AE15" s="22">
        <v>3</v>
      </c>
      <c r="AF15" s="23">
        <v>0</v>
      </c>
      <c r="AG15" s="15">
        <v>9200</v>
      </c>
    </row>
    <row r="16" spans="1:33" ht="29.25" customHeight="1">
      <c r="A16" s="15">
        <v>9201</v>
      </c>
      <c r="B16" s="33"/>
      <c r="C16" s="33"/>
      <c r="D16" s="33" t="s">
        <v>114</v>
      </c>
      <c r="E16" s="6">
        <f t="shared" si="0"/>
        <v>10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1</v>
      </c>
      <c r="X16" s="22">
        <v>1</v>
      </c>
      <c r="Y16" s="22">
        <v>1</v>
      </c>
      <c r="Z16" s="22">
        <v>3</v>
      </c>
      <c r="AA16" s="22">
        <v>0</v>
      </c>
      <c r="AB16" s="22">
        <v>3</v>
      </c>
      <c r="AC16" s="22">
        <v>0</v>
      </c>
      <c r="AD16" s="22">
        <v>1</v>
      </c>
      <c r="AE16" s="22">
        <v>0</v>
      </c>
      <c r="AF16" s="23">
        <v>0</v>
      </c>
      <c r="AG16" s="15">
        <v>9201</v>
      </c>
    </row>
    <row r="17" spans="1:33" ht="29.25" customHeight="1">
      <c r="A17" s="15">
        <v>9202</v>
      </c>
      <c r="B17" s="33"/>
      <c r="C17" s="33"/>
      <c r="D17" s="33" t="s">
        <v>115</v>
      </c>
      <c r="E17" s="6">
        <f t="shared" si="0"/>
        <v>355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2</v>
      </c>
      <c r="Q17" s="22">
        <v>1</v>
      </c>
      <c r="R17" s="22">
        <v>4</v>
      </c>
      <c r="S17" s="22">
        <v>3</v>
      </c>
      <c r="T17" s="22">
        <v>9</v>
      </c>
      <c r="U17" s="22">
        <v>18</v>
      </c>
      <c r="V17" s="22">
        <v>17</v>
      </c>
      <c r="W17" s="22">
        <v>24</v>
      </c>
      <c r="X17" s="22">
        <v>37</v>
      </c>
      <c r="Y17" s="22">
        <v>47</v>
      </c>
      <c r="Z17" s="22">
        <v>49</v>
      </c>
      <c r="AA17" s="22">
        <v>71</v>
      </c>
      <c r="AB17" s="22">
        <v>49</v>
      </c>
      <c r="AC17" s="22">
        <v>18</v>
      </c>
      <c r="AD17" s="22">
        <v>5</v>
      </c>
      <c r="AE17" s="22">
        <v>0</v>
      </c>
      <c r="AF17" s="23">
        <v>0</v>
      </c>
      <c r="AG17" s="15">
        <v>9202</v>
      </c>
    </row>
    <row r="18" spans="1:33" ht="29.25" customHeight="1">
      <c r="A18" s="15">
        <v>9203</v>
      </c>
      <c r="B18" s="33"/>
      <c r="C18" s="33"/>
      <c r="D18" s="33" t="s">
        <v>116</v>
      </c>
      <c r="E18" s="6">
        <f t="shared" si="0"/>
        <v>125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1</v>
      </c>
      <c r="S18" s="22">
        <v>0</v>
      </c>
      <c r="T18" s="22">
        <v>2</v>
      </c>
      <c r="U18" s="22">
        <v>3</v>
      </c>
      <c r="V18" s="22">
        <v>7</v>
      </c>
      <c r="W18" s="22">
        <v>9</v>
      </c>
      <c r="X18" s="22">
        <v>10</v>
      </c>
      <c r="Y18" s="22">
        <v>14</v>
      </c>
      <c r="Z18" s="22">
        <v>17</v>
      </c>
      <c r="AA18" s="22">
        <v>16</v>
      </c>
      <c r="AB18" s="22">
        <v>30</v>
      </c>
      <c r="AC18" s="22">
        <v>9</v>
      </c>
      <c r="AD18" s="22">
        <v>6</v>
      </c>
      <c r="AE18" s="22">
        <v>1</v>
      </c>
      <c r="AF18" s="23">
        <v>0</v>
      </c>
      <c r="AG18" s="15">
        <v>9203</v>
      </c>
    </row>
    <row r="19" spans="1:33" ht="29.25" customHeight="1">
      <c r="A19" s="15">
        <v>9204</v>
      </c>
      <c r="B19" s="33"/>
      <c r="C19" s="33"/>
      <c r="D19" s="33" t="s">
        <v>117</v>
      </c>
      <c r="E19" s="6">
        <f t="shared" si="0"/>
        <v>32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1</v>
      </c>
      <c r="X19" s="22">
        <v>2</v>
      </c>
      <c r="Y19" s="22">
        <v>3</v>
      </c>
      <c r="Z19" s="22">
        <v>6</v>
      </c>
      <c r="AA19" s="22">
        <v>3</v>
      </c>
      <c r="AB19" s="22">
        <v>9</v>
      </c>
      <c r="AC19" s="22">
        <v>6</v>
      </c>
      <c r="AD19" s="22">
        <v>0</v>
      </c>
      <c r="AE19" s="22">
        <v>1</v>
      </c>
      <c r="AF19" s="23">
        <v>0</v>
      </c>
      <c r="AG19" s="15">
        <v>9204</v>
      </c>
    </row>
    <row r="20" spans="1:33" ht="29.25" customHeight="1">
      <c r="A20" s="15">
        <v>9205</v>
      </c>
      <c r="B20" s="33"/>
      <c r="C20" s="33"/>
      <c r="D20" s="33" t="s">
        <v>142</v>
      </c>
      <c r="E20" s="6">
        <f t="shared" si="0"/>
        <v>22</v>
      </c>
      <c r="F20" s="22">
        <v>1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22">
        <v>1</v>
      </c>
      <c r="U20" s="22">
        <v>1</v>
      </c>
      <c r="V20" s="22">
        <v>1</v>
      </c>
      <c r="W20" s="22">
        <v>1</v>
      </c>
      <c r="X20" s="22">
        <v>0</v>
      </c>
      <c r="Y20" s="22">
        <v>5</v>
      </c>
      <c r="Z20" s="22">
        <v>6</v>
      </c>
      <c r="AA20" s="22">
        <v>4</v>
      </c>
      <c r="AB20" s="22">
        <v>1</v>
      </c>
      <c r="AC20" s="22">
        <v>0</v>
      </c>
      <c r="AD20" s="22">
        <v>0</v>
      </c>
      <c r="AE20" s="22">
        <v>0</v>
      </c>
      <c r="AF20" s="23">
        <v>0</v>
      </c>
      <c r="AG20" s="15">
        <v>9205</v>
      </c>
    </row>
    <row r="21" spans="1:33" ht="29.25" customHeight="1">
      <c r="A21" s="15">
        <v>9206</v>
      </c>
      <c r="B21" s="33"/>
      <c r="C21" s="33"/>
      <c r="D21" s="33" t="s">
        <v>118</v>
      </c>
      <c r="E21" s="6">
        <f t="shared" si="0"/>
        <v>82</v>
      </c>
      <c r="F21" s="22">
        <v>0</v>
      </c>
      <c r="G21" s="22">
        <v>1</v>
      </c>
      <c r="H21" s="22">
        <v>0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  <c r="S21" s="22">
        <v>1</v>
      </c>
      <c r="T21" s="22">
        <v>0</v>
      </c>
      <c r="U21" s="22">
        <v>6</v>
      </c>
      <c r="V21" s="22">
        <v>5</v>
      </c>
      <c r="W21" s="22">
        <v>2</v>
      </c>
      <c r="X21" s="22">
        <v>2</v>
      </c>
      <c r="Y21" s="22">
        <v>10</v>
      </c>
      <c r="Z21" s="22">
        <v>13</v>
      </c>
      <c r="AA21" s="22">
        <v>19</v>
      </c>
      <c r="AB21" s="22">
        <v>13</v>
      </c>
      <c r="AC21" s="22">
        <v>8</v>
      </c>
      <c r="AD21" s="22">
        <v>1</v>
      </c>
      <c r="AE21" s="22">
        <v>0</v>
      </c>
      <c r="AF21" s="23">
        <v>0</v>
      </c>
      <c r="AG21" s="15">
        <v>9206</v>
      </c>
    </row>
    <row r="22" spans="1:33" ht="29.25" customHeight="1">
      <c r="A22" s="15">
        <v>9207</v>
      </c>
      <c r="B22" s="33"/>
      <c r="C22" s="33"/>
      <c r="D22" s="33" t="s">
        <v>141</v>
      </c>
      <c r="E22" s="6">
        <f t="shared" si="0"/>
        <v>238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3</v>
      </c>
      <c r="Q22" s="22">
        <v>1</v>
      </c>
      <c r="R22" s="22">
        <v>0</v>
      </c>
      <c r="S22" s="22">
        <v>1</v>
      </c>
      <c r="T22" s="22">
        <v>6</v>
      </c>
      <c r="U22" s="22">
        <v>11</v>
      </c>
      <c r="V22" s="22">
        <v>7</v>
      </c>
      <c r="W22" s="22">
        <v>13</v>
      </c>
      <c r="X22" s="22">
        <v>21</v>
      </c>
      <c r="Y22" s="22">
        <v>23</v>
      </c>
      <c r="Z22" s="22">
        <v>36</v>
      </c>
      <c r="AA22" s="22">
        <v>30</v>
      </c>
      <c r="AB22" s="22">
        <v>43</v>
      </c>
      <c r="AC22" s="22">
        <v>27</v>
      </c>
      <c r="AD22" s="22">
        <v>14</v>
      </c>
      <c r="AE22" s="22">
        <v>1</v>
      </c>
      <c r="AF22" s="23">
        <v>0</v>
      </c>
      <c r="AG22" s="15">
        <v>9207</v>
      </c>
    </row>
    <row r="23" spans="1:33" ht="29.25" customHeight="1">
      <c r="A23" s="15">
        <v>9208</v>
      </c>
      <c r="B23" s="33"/>
      <c r="C23" s="33"/>
      <c r="D23" s="33" t="s">
        <v>119</v>
      </c>
      <c r="E23" s="6">
        <f t="shared" si="0"/>
        <v>14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22">
        <v>1</v>
      </c>
      <c r="L23" s="22">
        <v>1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4</v>
      </c>
      <c r="V23" s="22">
        <v>0</v>
      </c>
      <c r="W23" s="22">
        <v>0</v>
      </c>
      <c r="X23" s="22">
        <v>0</v>
      </c>
      <c r="Y23" s="22">
        <v>1</v>
      </c>
      <c r="Z23" s="22">
        <v>1</v>
      </c>
      <c r="AA23" s="22">
        <v>3</v>
      </c>
      <c r="AB23" s="22">
        <v>2</v>
      </c>
      <c r="AC23" s="22">
        <v>1</v>
      </c>
      <c r="AD23" s="22">
        <v>0</v>
      </c>
      <c r="AE23" s="22">
        <v>0</v>
      </c>
      <c r="AF23" s="23">
        <v>0</v>
      </c>
      <c r="AG23" s="15">
        <v>9208</v>
      </c>
    </row>
    <row r="24" spans="1:33" ht="29.25" customHeight="1">
      <c r="A24" s="15">
        <v>9300</v>
      </c>
      <c r="B24" s="33"/>
      <c r="C24" s="58" t="s">
        <v>120</v>
      </c>
      <c r="D24" s="59"/>
      <c r="E24" s="6">
        <f t="shared" si="0"/>
        <v>726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  <c r="Q24" s="22">
        <v>0</v>
      </c>
      <c r="R24" s="22">
        <v>1</v>
      </c>
      <c r="S24" s="22">
        <v>7</v>
      </c>
      <c r="T24" s="22">
        <v>9</v>
      </c>
      <c r="U24" s="22">
        <v>15</v>
      </c>
      <c r="V24" s="22">
        <v>27</v>
      </c>
      <c r="W24" s="22">
        <v>23</v>
      </c>
      <c r="X24" s="22">
        <v>50</v>
      </c>
      <c r="Y24" s="22">
        <v>97</v>
      </c>
      <c r="Z24" s="22">
        <v>139</v>
      </c>
      <c r="AA24" s="22">
        <v>140</v>
      </c>
      <c r="AB24" s="22">
        <v>136</v>
      </c>
      <c r="AC24" s="22">
        <v>63</v>
      </c>
      <c r="AD24" s="22">
        <v>16</v>
      </c>
      <c r="AE24" s="22">
        <v>2</v>
      </c>
      <c r="AF24" s="23">
        <v>0</v>
      </c>
      <c r="AG24" s="15">
        <v>9300</v>
      </c>
    </row>
    <row r="25" spans="1:33" ht="29.25" customHeight="1">
      <c r="A25" s="15">
        <v>9301</v>
      </c>
      <c r="B25" s="33"/>
      <c r="C25" s="33"/>
      <c r="D25" s="33" t="s">
        <v>121</v>
      </c>
      <c r="E25" s="6">
        <f t="shared" si="0"/>
        <v>46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4</v>
      </c>
      <c r="T25" s="49">
        <v>2</v>
      </c>
      <c r="U25" s="49">
        <v>2</v>
      </c>
      <c r="V25" s="49">
        <v>6</v>
      </c>
      <c r="W25" s="49">
        <v>3</v>
      </c>
      <c r="X25" s="49">
        <v>3</v>
      </c>
      <c r="Y25" s="49">
        <v>7</v>
      </c>
      <c r="Z25" s="49">
        <v>10</v>
      </c>
      <c r="AA25" s="49">
        <v>5</v>
      </c>
      <c r="AB25" s="49">
        <v>4</v>
      </c>
      <c r="AC25" s="49">
        <v>0</v>
      </c>
      <c r="AD25" s="49">
        <v>0</v>
      </c>
      <c r="AE25" s="49">
        <v>0</v>
      </c>
      <c r="AF25" s="49">
        <v>0</v>
      </c>
      <c r="AG25" s="19">
        <v>9301</v>
      </c>
    </row>
    <row r="26" spans="1:33" ht="29.25" customHeight="1">
      <c r="A26" s="15">
        <v>9302</v>
      </c>
      <c r="B26" s="33"/>
      <c r="C26" s="33"/>
      <c r="D26" s="33" t="s">
        <v>122</v>
      </c>
      <c r="E26" s="6">
        <f t="shared" si="0"/>
        <v>183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1</v>
      </c>
      <c r="P26" s="49">
        <v>0</v>
      </c>
      <c r="Q26" s="49">
        <v>0</v>
      </c>
      <c r="R26" s="49">
        <v>1</v>
      </c>
      <c r="S26" s="49">
        <v>2</v>
      </c>
      <c r="T26" s="49">
        <v>6</v>
      </c>
      <c r="U26" s="49">
        <v>10</v>
      </c>
      <c r="V26" s="49">
        <v>14</v>
      </c>
      <c r="W26" s="49">
        <v>12</v>
      </c>
      <c r="X26" s="49">
        <v>20</v>
      </c>
      <c r="Y26" s="49">
        <v>26</v>
      </c>
      <c r="Z26" s="49">
        <v>32</v>
      </c>
      <c r="AA26" s="49">
        <v>28</v>
      </c>
      <c r="AB26" s="49">
        <v>23</v>
      </c>
      <c r="AC26" s="49">
        <v>5</v>
      </c>
      <c r="AD26" s="49">
        <v>2</v>
      </c>
      <c r="AE26" s="49">
        <v>1</v>
      </c>
      <c r="AF26" s="49">
        <v>0</v>
      </c>
      <c r="AG26" s="19">
        <v>9302</v>
      </c>
    </row>
    <row r="27" spans="1:33" ht="29.25" customHeight="1">
      <c r="A27" s="15">
        <v>9303</v>
      </c>
      <c r="B27" s="33"/>
      <c r="C27" s="33"/>
      <c r="D27" s="33" t="s">
        <v>140</v>
      </c>
      <c r="E27" s="6">
        <f t="shared" si="0"/>
        <v>470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1</v>
      </c>
      <c r="U27" s="49">
        <v>3</v>
      </c>
      <c r="V27" s="49">
        <v>5</v>
      </c>
      <c r="W27" s="49">
        <v>7</v>
      </c>
      <c r="X27" s="49">
        <v>25</v>
      </c>
      <c r="Y27" s="49">
        <v>64</v>
      </c>
      <c r="Z27" s="49">
        <v>90</v>
      </c>
      <c r="AA27" s="49">
        <v>98</v>
      </c>
      <c r="AB27" s="49">
        <v>108</v>
      </c>
      <c r="AC27" s="49">
        <v>55</v>
      </c>
      <c r="AD27" s="49">
        <v>13</v>
      </c>
      <c r="AE27" s="49">
        <v>1</v>
      </c>
      <c r="AF27" s="49">
        <v>0</v>
      </c>
      <c r="AG27" s="19">
        <v>9303</v>
      </c>
    </row>
    <row r="28" spans="1:33" ht="29.25" customHeight="1">
      <c r="A28" s="15">
        <v>9304</v>
      </c>
      <c r="B28" s="33"/>
      <c r="C28" s="33"/>
      <c r="D28" s="33" t="s">
        <v>123</v>
      </c>
      <c r="E28" s="6">
        <f t="shared" si="0"/>
        <v>27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2</v>
      </c>
      <c r="W28" s="49">
        <v>1</v>
      </c>
      <c r="X28" s="49">
        <v>2</v>
      </c>
      <c r="Y28" s="49">
        <v>0</v>
      </c>
      <c r="Z28" s="49">
        <v>7</v>
      </c>
      <c r="AA28" s="49">
        <v>9</v>
      </c>
      <c r="AB28" s="49">
        <v>1</v>
      </c>
      <c r="AC28" s="49">
        <v>3</v>
      </c>
      <c r="AD28" s="49">
        <v>1</v>
      </c>
      <c r="AE28" s="49">
        <v>0</v>
      </c>
      <c r="AF28" s="49">
        <v>0</v>
      </c>
      <c r="AG28" s="19">
        <v>9304</v>
      </c>
    </row>
    <row r="29" spans="1:33" ht="29.25" customHeight="1">
      <c r="A29" s="15">
        <v>9400</v>
      </c>
      <c r="B29" s="33"/>
      <c r="C29" s="58" t="s">
        <v>124</v>
      </c>
      <c r="D29" s="59"/>
      <c r="E29" s="6">
        <f t="shared" si="0"/>
        <v>49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1</v>
      </c>
      <c r="T29" s="49">
        <v>0</v>
      </c>
      <c r="U29" s="49">
        <v>1</v>
      </c>
      <c r="V29" s="49">
        <v>2</v>
      </c>
      <c r="W29" s="49">
        <v>1</v>
      </c>
      <c r="X29" s="49">
        <v>1</v>
      </c>
      <c r="Y29" s="49">
        <v>11</v>
      </c>
      <c r="Z29" s="49">
        <v>8</v>
      </c>
      <c r="AA29" s="49">
        <v>11</v>
      </c>
      <c r="AB29" s="49">
        <v>6</v>
      </c>
      <c r="AC29" s="49">
        <v>5</v>
      </c>
      <c r="AD29" s="49">
        <v>2</v>
      </c>
      <c r="AE29" s="49">
        <v>0</v>
      </c>
      <c r="AF29" s="49">
        <v>0</v>
      </c>
      <c r="AG29" s="19">
        <v>9400</v>
      </c>
    </row>
    <row r="30" spans="1:33" ht="29.25" customHeight="1">
      <c r="A30" s="15">
        <v>9500</v>
      </c>
      <c r="B30" s="33"/>
      <c r="C30" s="58" t="s">
        <v>125</v>
      </c>
      <c r="D30" s="59"/>
      <c r="E30" s="6">
        <f t="shared" si="0"/>
        <v>19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1</v>
      </c>
      <c r="U30" s="49">
        <v>0</v>
      </c>
      <c r="V30" s="49">
        <v>2</v>
      </c>
      <c r="W30" s="49">
        <v>1</v>
      </c>
      <c r="X30" s="49">
        <v>3</v>
      </c>
      <c r="Y30" s="49">
        <v>3</v>
      </c>
      <c r="Z30" s="49">
        <v>2</v>
      </c>
      <c r="AA30" s="49">
        <v>0</v>
      </c>
      <c r="AB30" s="49">
        <v>4</v>
      </c>
      <c r="AC30" s="49">
        <v>2</v>
      </c>
      <c r="AD30" s="49">
        <v>1</v>
      </c>
      <c r="AE30" s="49">
        <v>0</v>
      </c>
      <c r="AF30" s="49">
        <v>0</v>
      </c>
      <c r="AG30" s="19">
        <v>9500</v>
      </c>
    </row>
    <row r="31" spans="1:33" ht="29.25" customHeight="1">
      <c r="A31" s="15">
        <v>10000</v>
      </c>
      <c r="B31" s="58" t="s">
        <v>126</v>
      </c>
      <c r="C31" s="60"/>
      <c r="D31" s="59"/>
      <c r="E31" s="6">
        <f t="shared" si="0"/>
        <v>1015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1</v>
      </c>
      <c r="O31" s="49">
        <v>0</v>
      </c>
      <c r="P31" s="49">
        <v>0</v>
      </c>
      <c r="Q31" s="49">
        <v>2</v>
      </c>
      <c r="R31" s="49">
        <v>0</v>
      </c>
      <c r="S31" s="49">
        <v>2</v>
      </c>
      <c r="T31" s="49">
        <v>1</v>
      </c>
      <c r="U31" s="49">
        <v>7</v>
      </c>
      <c r="V31" s="49">
        <v>7</v>
      </c>
      <c r="W31" s="49">
        <v>26</v>
      </c>
      <c r="X31" s="49">
        <v>50</v>
      </c>
      <c r="Y31" s="49">
        <v>128</v>
      </c>
      <c r="Z31" s="49">
        <v>162</v>
      </c>
      <c r="AA31" s="49">
        <v>233</v>
      </c>
      <c r="AB31" s="49">
        <v>206</v>
      </c>
      <c r="AC31" s="49">
        <v>157</v>
      </c>
      <c r="AD31" s="49">
        <v>25</v>
      </c>
      <c r="AE31" s="49">
        <v>8</v>
      </c>
      <c r="AF31" s="49">
        <v>0</v>
      </c>
      <c r="AG31" s="19">
        <v>10000</v>
      </c>
    </row>
    <row r="32" spans="1:33" ht="29.25" customHeight="1">
      <c r="A32" s="17">
        <v>10100</v>
      </c>
      <c r="B32" s="34"/>
      <c r="C32" s="77" t="s">
        <v>127</v>
      </c>
      <c r="D32" s="78"/>
      <c r="E32" s="7">
        <f t="shared" si="0"/>
        <v>4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1</v>
      </c>
      <c r="V32" s="50">
        <v>0</v>
      </c>
      <c r="W32" s="50">
        <v>0</v>
      </c>
      <c r="X32" s="50">
        <v>0</v>
      </c>
      <c r="Y32" s="50">
        <v>0</v>
      </c>
      <c r="Z32" s="50">
        <v>1</v>
      </c>
      <c r="AA32" s="50">
        <v>0</v>
      </c>
      <c r="AB32" s="50">
        <v>0</v>
      </c>
      <c r="AC32" s="50">
        <v>1</v>
      </c>
      <c r="AD32" s="50">
        <v>1</v>
      </c>
      <c r="AE32" s="50">
        <v>0</v>
      </c>
      <c r="AF32" s="50">
        <v>0</v>
      </c>
      <c r="AG32" s="38">
        <v>10100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3">
    <mergeCell ref="C32:D32"/>
    <mergeCell ref="C12:D12"/>
    <mergeCell ref="C15:D15"/>
    <mergeCell ref="C30:D30"/>
    <mergeCell ref="B31:D31"/>
    <mergeCell ref="C24:D24"/>
    <mergeCell ref="C29:D29"/>
    <mergeCell ref="C8:D8"/>
    <mergeCell ref="E1:AC2"/>
    <mergeCell ref="L5:L6"/>
    <mergeCell ref="G5:G6"/>
    <mergeCell ref="H5:H6"/>
    <mergeCell ref="B5:D5"/>
    <mergeCell ref="B9:D9"/>
    <mergeCell ref="B10:D10"/>
    <mergeCell ref="B11:D11"/>
    <mergeCell ref="K5:K6"/>
    <mergeCell ref="I5:I6"/>
    <mergeCell ref="J5:J6"/>
    <mergeCell ref="E5:E6"/>
    <mergeCell ref="F5:F6"/>
    <mergeCell ref="B6:D6"/>
    <mergeCell ref="C7:D7"/>
  </mergeCells>
  <printOptions horizontalCentered="1"/>
  <pageMargins left="0.59" right="0.41" top="0.73" bottom="0.5905511811023623" header="0.5118110236220472" footer="0.5118110236220472"/>
  <pageSetup blackAndWhite="1" fitToHeight="1" fitToWidth="1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2"/>
  <sheetViews>
    <sheetView zoomScale="75" zoomScaleNormal="75" workbookViewId="0" topLeftCell="A1">
      <pane xSplit="4" ySplit="6" topLeftCell="E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8.875" style="4" customWidth="1"/>
    <col min="6" max="17" width="5.50390625" style="1" customWidth="1"/>
    <col min="18" max="23" width="6.625" style="1" customWidth="1"/>
    <col min="24" max="29" width="8.375" style="1" customWidth="1"/>
    <col min="30" max="31" width="6.625" style="1" customWidth="1"/>
    <col min="32" max="32" width="5.25390625" style="1" customWidth="1"/>
    <col min="33" max="33" width="8.625" style="1" customWidth="1"/>
    <col min="34" max="16384" width="9.00390625" style="1" customWidth="1"/>
  </cols>
  <sheetData>
    <row r="1" spans="1:29" ht="14.25">
      <c r="A1" s="29" t="s">
        <v>36</v>
      </c>
      <c r="E1" s="70" t="s">
        <v>175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4.25">
      <c r="A2" s="29" t="s">
        <v>42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ht="15">
      <c r="A3" s="2"/>
    </row>
    <row r="4" spans="1:33" ht="19.5" customHeight="1" thickBot="1">
      <c r="A4" s="28" t="s">
        <v>10</v>
      </c>
      <c r="AG4" s="54" t="s">
        <v>186</v>
      </c>
    </row>
    <row r="5" spans="1:33" ht="24.75" customHeight="1">
      <c r="A5" s="14" t="s">
        <v>1</v>
      </c>
      <c r="B5" s="61" t="s">
        <v>3</v>
      </c>
      <c r="C5" s="62"/>
      <c r="D5" s="63"/>
      <c r="E5" s="72" t="s">
        <v>0</v>
      </c>
      <c r="F5" s="74" t="s">
        <v>5</v>
      </c>
      <c r="G5" s="74">
        <v>1</v>
      </c>
      <c r="H5" s="74">
        <v>2</v>
      </c>
      <c r="I5" s="74">
        <v>3</v>
      </c>
      <c r="J5" s="74">
        <v>4</v>
      </c>
      <c r="K5" s="74" t="s">
        <v>13</v>
      </c>
      <c r="L5" s="74" t="s">
        <v>14</v>
      </c>
      <c r="M5" s="10">
        <v>10</v>
      </c>
      <c r="N5" s="10">
        <v>15</v>
      </c>
      <c r="O5" s="10">
        <v>20</v>
      </c>
      <c r="P5" s="10">
        <v>25</v>
      </c>
      <c r="Q5" s="10">
        <v>30</v>
      </c>
      <c r="R5" s="10">
        <v>35</v>
      </c>
      <c r="S5" s="10">
        <v>40</v>
      </c>
      <c r="T5" s="10">
        <v>45</v>
      </c>
      <c r="U5" s="10">
        <v>50</v>
      </c>
      <c r="V5" s="10">
        <v>55</v>
      </c>
      <c r="W5" s="10">
        <v>60</v>
      </c>
      <c r="X5" s="10">
        <v>65</v>
      </c>
      <c r="Y5" s="10">
        <v>70</v>
      </c>
      <c r="Z5" s="10">
        <v>75</v>
      </c>
      <c r="AA5" s="10">
        <v>80</v>
      </c>
      <c r="AB5" s="10">
        <v>85</v>
      </c>
      <c r="AC5" s="10">
        <v>90</v>
      </c>
      <c r="AD5" s="10">
        <v>95</v>
      </c>
      <c r="AE5" s="11" t="s">
        <v>6</v>
      </c>
      <c r="AF5" s="8" t="s">
        <v>8</v>
      </c>
      <c r="AG5" s="51" t="s">
        <v>1</v>
      </c>
    </row>
    <row r="6" spans="1:33" ht="24.75" customHeight="1">
      <c r="A6" s="3" t="s">
        <v>2</v>
      </c>
      <c r="B6" s="64" t="s">
        <v>4</v>
      </c>
      <c r="C6" s="65"/>
      <c r="D6" s="66"/>
      <c r="E6" s="73"/>
      <c r="F6" s="75"/>
      <c r="G6" s="75"/>
      <c r="H6" s="75"/>
      <c r="I6" s="75"/>
      <c r="J6" s="75"/>
      <c r="K6" s="75"/>
      <c r="L6" s="76"/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3" t="s">
        <v>7</v>
      </c>
      <c r="AF6" s="9" t="s">
        <v>9</v>
      </c>
      <c r="AG6" s="52" t="s">
        <v>2</v>
      </c>
    </row>
    <row r="7" spans="1:33" ht="29.25" customHeight="1">
      <c r="A7" s="15">
        <v>10200</v>
      </c>
      <c r="B7" s="33"/>
      <c r="C7" s="58" t="s">
        <v>139</v>
      </c>
      <c r="D7" s="59"/>
      <c r="E7" s="5">
        <f>SUM(K7:AF7)</f>
        <v>576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</v>
      </c>
      <c r="R7" s="20">
        <v>0</v>
      </c>
      <c r="S7" s="20">
        <v>1</v>
      </c>
      <c r="T7" s="20">
        <v>1</v>
      </c>
      <c r="U7" s="20">
        <v>4</v>
      </c>
      <c r="V7" s="20">
        <v>1</v>
      </c>
      <c r="W7" s="20">
        <v>11</v>
      </c>
      <c r="X7" s="20">
        <v>20</v>
      </c>
      <c r="Y7" s="20">
        <v>60</v>
      </c>
      <c r="Z7" s="20">
        <v>84</v>
      </c>
      <c r="AA7" s="20">
        <v>130</v>
      </c>
      <c r="AB7" s="20">
        <v>132</v>
      </c>
      <c r="AC7" s="20">
        <v>107</v>
      </c>
      <c r="AD7" s="20">
        <v>16</v>
      </c>
      <c r="AE7" s="20">
        <v>8</v>
      </c>
      <c r="AF7" s="21">
        <v>0</v>
      </c>
      <c r="AG7" s="15">
        <v>10200</v>
      </c>
    </row>
    <row r="8" spans="1:33" ht="29.25" customHeight="1">
      <c r="A8" s="15">
        <v>10300</v>
      </c>
      <c r="B8" s="33"/>
      <c r="C8" s="58" t="s">
        <v>128</v>
      </c>
      <c r="D8" s="59"/>
      <c r="E8" s="6">
        <f aca="true" t="shared" si="0" ref="E8:E32">SUM(K8:AF8)</f>
        <v>3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1</v>
      </c>
      <c r="AA8" s="22">
        <v>1</v>
      </c>
      <c r="AB8" s="22">
        <v>1</v>
      </c>
      <c r="AC8" s="22">
        <v>0</v>
      </c>
      <c r="AD8" s="22">
        <v>0</v>
      </c>
      <c r="AE8" s="22">
        <v>0</v>
      </c>
      <c r="AF8" s="23">
        <v>0</v>
      </c>
      <c r="AG8" s="15">
        <v>10300</v>
      </c>
    </row>
    <row r="9" spans="1:33" ht="29.25" customHeight="1">
      <c r="A9" s="15">
        <v>10400</v>
      </c>
      <c r="B9" s="33"/>
      <c r="C9" s="58" t="s">
        <v>129</v>
      </c>
      <c r="D9" s="59"/>
      <c r="E9" s="6">
        <f t="shared" si="0"/>
        <v>136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5</v>
      </c>
      <c r="Y9" s="22">
        <v>20</v>
      </c>
      <c r="Z9" s="22">
        <v>23</v>
      </c>
      <c r="AA9" s="22">
        <v>48</v>
      </c>
      <c r="AB9" s="22">
        <v>24</v>
      </c>
      <c r="AC9" s="22">
        <v>13</v>
      </c>
      <c r="AD9" s="22">
        <v>2</v>
      </c>
      <c r="AE9" s="22">
        <v>0</v>
      </c>
      <c r="AF9" s="23">
        <v>0</v>
      </c>
      <c r="AG9" s="15">
        <v>10400</v>
      </c>
    </row>
    <row r="10" spans="1:33" ht="29.25" customHeight="1">
      <c r="A10" s="15">
        <v>10500</v>
      </c>
      <c r="B10" s="33"/>
      <c r="C10" s="58" t="s">
        <v>130</v>
      </c>
      <c r="D10" s="59"/>
      <c r="E10" s="6">
        <f t="shared" si="0"/>
        <v>22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2</v>
      </c>
      <c r="W10" s="22">
        <v>2</v>
      </c>
      <c r="X10" s="22">
        <v>3</v>
      </c>
      <c r="Y10" s="22">
        <v>4</v>
      </c>
      <c r="Z10" s="22">
        <v>2</v>
      </c>
      <c r="AA10" s="22">
        <v>4</v>
      </c>
      <c r="AB10" s="22">
        <v>2</v>
      </c>
      <c r="AC10" s="22">
        <v>3</v>
      </c>
      <c r="AD10" s="22">
        <v>0</v>
      </c>
      <c r="AE10" s="22">
        <v>0</v>
      </c>
      <c r="AF10" s="23">
        <v>0</v>
      </c>
      <c r="AG10" s="15">
        <v>10500</v>
      </c>
    </row>
    <row r="11" spans="1:33" ht="29.25" customHeight="1">
      <c r="A11" s="15">
        <v>10600</v>
      </c>
      <c r="B11" s="33"/>
      <c r="C11" s="58" t="s">
        <v>131</v>
      </c>
      <c r="D11" s="59"/>
      <c r="E11" s="6">
        <f t="shared" si="0"/>
        <v>274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</v>
      </c>
      <c r="R11" s="22">
        <v>0</v>
      </c>
      <c r="S11" s="22">
        <v>1</v>
      </c>
      <c r="T11" s="22">
        <v>0</v>
      </c>
      <c r="U11" s="22">
        <v>2</v>
      </c>
      <c r="V11" s="22">
        <v>4</v>
      </c>
      <c r="W11" s="22">
        <v>13</v>
      </c>
      <c r="X11" s="22">
        <v>22</v>
      </c>
      <c r="Y11" s="22">
        <v>44</v>
      </c>
      <c r="Z11" s="22">
        <v>51</v>
      </c>
      <c r="AA11" s="22">
        <v>50</v>
      </c>
      <c r="AB11" s="22">
        <v>47</v>
      </c>
      <c r="AC11" s="22">
        <v>33</v>
      </c>
      <c r="AD11" s="22">
        <v>6</v>
      </c>
      <c r="AE11" s="22">
        <v>0</v>
      </c>
      <c r="AF11" s="23">
        <v>0</v>
      </c>
      <c r="AG11" s="15">
        <v>10600</v>
      </c>
    </row>
    <row r="12" spans="1:33" ht="29.25" customHeight="1">
      <c r="A12" s="15">
        <v>11000</v>
      </c>
      <c r="B12" s="58" t="s">
        <v>132</v>
      </c>
      <c r="C12" s="60"/>
      <c r="D12" s="59"/>
      <c r="E12" s="6">
        <f t="shared" si="0"/>
        <v>225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</v>
      </c>
      <c r="O12" s="22">
        <v>0</v>
      </c>
      <c r="P12" s="22">
        <v>0</v>
      </c>
      <c r="Q12" s="22">
        <v>1</v>
      </c>
      <c r="R12" s="22">
        <v>1</v>
      </c>
      <c r="S12" s="22">
        <v>3</v>
      </c>
      <c r="T12" s="22">
        <v>8</v>
      </c>
      <c r="U12" s="22">
        <v>14</v>
      </c>
      <c r="V12" s="22">
        <v>18</v>
      </c>
      <c r="W12" s="22">
        <v>22</v>
      </c>
      <c r="X12" s="22">
        <v>30</v>
      </c>
      <c r="Y12" s="22">
        <v>20</v>
      </c>
      <c r="Z12" s="22">
        <v>43</v>
      </c>
      <c r="AA12" s="22">
        <v>24</v>
      </c>
      <c r="AB12" s="22">
        <v>20</v>
      </c>
      <c r="AC12" s="22">
        <v>17</v>
      </c>
      <c r="AD12" s="22">
        <v>3</v>
      </c>
      <c r="AE12" s="22">
        <v>0</v>
      </c>
      <c r="AF12" s="23">
        <v>0</v>
      </c>
      <c r="AG12" s="15">
        <v>11000</v>
      </c>
    </row>
    <row r="13" spans="1:33" ht="29.25" customHeight="1">
      <c r="A13" s="15">
        <v>11100</v>
      </c>
      <c r="B13" s="33"/>
      <c r="C13" s="33"/>
      <c r="D13" s="33" t="s">
        <v>133</v>
      </c>
      <c r="E13" s="6">
        <f t="shared" si="0"/>
        <v>15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</v>
      </c>
      <c r="U13" s="22">
        <v>2</v>
      </c>
      <c r="V13" s="22">
        <v>1</v>
      </c>
      <c r="W13" s="22">
        <v>0</v>
      </c>
      <c r="X13" s="22">
        <v>2</v>
      </c>
      <c r="Y13" s="22">
        <v>2</v>
      </c>
      <c r="Z13" s="22">
        <v>1</v>
      </c>
      <c r="AA13" s="22">
        <v>0</v>
      </c>
      <c r="AB13" s="22">
        <v>3</v>
      </c>
      <c r="AC13" s="22">
        <v>3</v>
      </c>
      <c r="AD13" s="22">
        <v>0</v>
      </c>
      <c r="AE13" s="22">
        <v>0</v>
      </c>
      <c r="AF13" s="23">
        <v>0</v>
      </c>
      <c r="AG13" s="15">
        <v>11100</v>
      </c>
    </row>
    <row r="14" spans="1:33" ht="29.25" customHeight="1">
      <c r="A14" s="32">
        <v>11200</v>
      </c>
      <c r="B14" s="33"/>
      <c r="C14" s="33"/>
      <c r="D14" s="37" t="s">
        <v>134</v>
      </c>
      <c r="E14" s="6">
        <f t="shared" si="0"/>
        <v>26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4</v>
      </c>
      <c r="V14" s="22">
        <v>0</v>
      </c>
      <c r="W14" s="22">
        <v>1</v>
      </c>
      <c r="X14" s="22">
        <v>2</v>
      </c>
      <c r="Y14" s="22">
        <v>3</v>
      </c>
      <c r="Z14" s="22">
        <v>4</v>
      </c>
      <c r="AA14" s="22">
        <v>4</v>
      </c>
      <c r="AB14" s="22">
        <v>4</v>
      </c>
      <c r="AC14" s="22">
        <v>4</v>
      </c>
      <c r="AD14" s="22">
        <v>0</v>
      </c>
      <c r="AE14" s="22">
        <v>0</v>
      </c>
      <c r="AF14" s="23">
        <v>0</v>
      </c>
      <c r="AG14" s="19">
        <v>11200</v>
      </c>
    </row>
    <row r="15" spans="1:33" ht="29.25" customHeight="1">
      <c r="A15" s="15">
        <v>11300</v>
      </c>
      <c r="B15" s="33"/>
      <c r="C15" s="33"/>
      <c r="D15" s="33" t="s">
        <v>135</v>
      </c>
      <c r="E15" s="6">
        <f t="shared" si="0"/>
        <v>97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</v>
      </c>
      <c r="R15" s="22">
        <v>1</v>
      </c>
      <c r="S15" s="22">
        <v>3</v>
      </c>
      <c r="T15" s="22">
        <v>6</v>
      </c>
      <c r="U15" s="22">
        <v>7</v>
      </c>
      <c r="V15" s="22">
        <v>9</v>
      </c>
      <c r="W15" s="22">
        <v>12</v>
      </c>
      <c r="X15" s="22">
        <v>20</v>
      </c>
      <c r="Y15" s="22">
        <v>9</v>
      </c>
      <c r="Z15" s="22">
        <v>12</v>
      </c>
      <c r="AA15" s="22">
        <v>6</v>
      </c>
      <c r="AB15" s="22">
        <v>6</v>
      </c>
      <c r="AC15" s="22">
        <v>4</v>
      </c>
      <c r="AD15" s="22">
        <v>1</v>
      </c>
      <c r="AE15" s="22">
        <v>0</v>
      </c>
      <c r="AF15" s="23">
        <v>0</v>
      </c>
      <c r="AG15" s="15">
        <v>11300</v>
      </c>
    </row>
    <row r="16" spans="1:33" ht="29.25" customHeight="1">
      <c r="A16" s="15">
        <v>11301</v>
      </c>
      <c r="B16" s="33"/>
      <c r="C16" s="33"/>
      <c r="D16" s="33" t="s">
        <v>136</v>
      </c>
      <c r="E16" s="6">
        <f t="shared" si="0"/>
        <v>57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3</v>
      </c>
      <c r="U16" s="22">
        <v>4</v>
      </c>
      <c r="V16" s="22">
        <v>4</v>
      </c>
      <c r="W16" s="22">
        <v>9</v>
      </c>
      <c r="X16" s="22">
        <v>14</v>
      </c>
      <c r="Y16" s="22">
        <v>8</v>
      </c>
      <c r="Z16" s="22">
        <v>6</v>
      </c>
      <c r="AA16" s="22">
        <v>3</v>
      </c>
      <c r="AB16" s="22">
        <v>3</v>
      </c>
      <c r="AC16" s="22">
        <v>2</v>
      </c>
      <c r="AD16" s="22">
        <v>1</v>
      </c>
      <c r="AE16" s="22">
        <v>0</v>
      </c>
      <c r="AF16" s="22">
        <v>0</v>
      </c>
      <c r="AG16" s="19">
        <v>11301</v>
      </c>
    </row>
    <row r="17" spans="1:33" ht="29.25" customHeight="1">
      <c r="A17" s="15">
        <v>11302</v>
      </c>
      <c r="B17" s="33"/>
      <c r="C17" s="33"/>
      <c r="D17" s="33" t="s">
        <v>137</v>
      </c>
      <c r="E17" s="6">
        <f t="shared" si="0"/>
        <v>40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</v>
      </c>
      <c r="R17" s="22">
        <v>1</v>
      </c>
      <c r="S17" s="22">
        <v>3</v>
      </c>
      <c r="T17" s="22">
        <v>3</v>
      </c>
      <c r="U17" s="22">
        <v>3</v>
      </c>
      <c r="V17" s="22">
        <v>5</v>
      </c>
      <c r="W17" s="22">
        <v>3</v>
      </c>
      <c r="X17" s="22">
        <v>6</v>
      </c>
      <c r="Y17" s="22">
        <v>1</v>
      </c>
      <c r="Z17" s="22">
        <v>6</v>
      </c>
      <c r="AA17" s="22">
        <v>3</v>
      </c>
      <c r="AB17" s="22">
        <v>3</v>
      </c>
      <c r="AC17" s="22">
        <v>2</v>
      </c>
      <c r="AD17" s="22">
        <v>0</v>
      </c>
      <c r="AE17" s="22">
        <v>0</v>
      </c>
      <c r="AF17" s="22">
        <v>0</v>
      </c>
      <c r="AG17" s="19">
        <v>11302</v>
      </c>
    </row>
    <row r="18" spans="1:33" ht="29.25" customHeight="1">
      <c r="A18" s="32">
        <v>11400</v>
      </c>
      <c r="B18" s="33"/>
      <c r="C18" s="58" t="s">
        <v>138</v>
      </c>
      <c r="D18" s="59"/>
      <c r="E18" s="6">
        <f t="shared" si="0"/>
        <v>87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1</v>
      </c>
      <c r="U18" s="22">
        <v>1</v>
      </c>
      <c r="V18" s="22">
        <v>8</v>
      </c>
      <c r="W18" s="22">
        <v>9</v>
      </c>
      <c r="X18" s="22">
        <v>6</v>
      </c>
      <c r="Y18" s="22">
        <v>6</v>
      </c>
      <c r="Z18" s="22">
        <v>26</v>
      </c>
      <c r="AA18" s="22">
        <v>14</v>
      </c>
      <c r="AB18" s="22">
        <v>7</v>
      </c>
      <c r="AC18" s="22">
        <v>6</v>
      </c>
      <c r="AD18" s="22">
        <v>2</v>
      </c>
      <c r="AE18" s="22">
        <v>0</v>
      </c>
      <c r="AF18" s="22">
        <v>0</v>
      </c>
      <c r="AG18" s="19">
        <v>11400</v>
      </c>
    </row>
    <row r="19" spans="1:33" ht="29.25" customHeight="1">
      <c r="A19" s="15">
        <v>12000</v>
      </c>
      <c r="B19" s="58" t="s">
        <v>57</v>
      </c>
      <c r="C19" s="81"/>
      <c r="D19" s="59"/>
      <c r="E19" s="6">
        <f t="shared" si="0"/>
        <v>3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1</v>
      </c>
      <c r="AA19" s="22">
        <v>0</v>
      </c>
      <c r="AB19" s="22">
        <v>2</v>
      </c>
      <c r="AC19" s="22">
        <v>0</v>
      </c>
      <c r="AD19" s="22">
        <v>0</v>
      </c>
      <c r="AE19" s="22">
        <v>0</v>
      </c>
      <c r="AF19" s="22">
        <v>0</v>
      </c>
      <c r="AG19" s="19">
        <v>12000</v>
      </c>
    </row>
    <row r="20" spans="1:33" ht="29.25" customHeight="1">
      <c r="A20" s="15">
        <v>13000</v>
      </c>
      <c r="B20" s="58" t="s">
        <v>58</v>
      </c>
      <c r="C20" s="60"/>
      <c r="D20" s="59"/>
      <c r="E20" s="6">
        <f t="shared" si="0"/>
        <v>22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  <c r="T20" s="22">
        <v>0</v>
      </c>
      <c r="U20" s="22">
        <v>1</v>
      </c>
      <c r="V20" s="22">
        <v>0</v>
      </c>
      <c r="W20" s="22">
        <v>1</v>
      </c>
      <c r="X20" s="22">
        <v>1</v>
      </c>
      <c r="Y20" s="22">
        <v>5</v>
      </c>
      <c r="Z20" s="22">
        <v>7</v>
      </c>
      <c r="AA20" s="22">
        <v>3</v>
      </c>
      <c r="AB20" s="22">
        <v>2</v>
      </c>
      <c r="AC20" s="22">
        <v>0</v>
      </c>
      <c r="AD20" s="22">
        <v>1</v>
      </c>
      <c r="AE20" s="22">
        <v>0</v>
      </c>
      <c r="AF20" s="22">
        <v>0</v>
      </c>
      <c r="AG20" s="19">
        <v>13000</v>
      </c>
    </row>
    <row r="21" spans="1:33" ht="29.25" customHeight="1">
      <c r="A21" s="15">
        <v>14000</v>
      </c>
      <c r="B21" s="58" t="s">
        <v>59</v>
      </c>
      <c r="C21" s="60"/>
      <c r="D21" s="59"/>
      <c r="E21" s="6">
        <f t="shared" si="0"/>
        <v>120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</v>
      </c>
      <c r="R21" s="22">
        <v>0</v>
      </c>
      <c r="S21" s="22">
        <v>1</v>
      </c>
      <c r="T21" s="22">
        <v>0</v>
      </c>
      <c r="U21" s="22">
        <v>3</v>
      </c>
      <c r="V21" s="22">
        <v>4</v>
      </c>
      <c r="W21" s="22">
        <v>2</v>
      </c>
      <c r="X21" s="22">
        <v>9</v>
      </c>
      <c r="Y21" s="22">
        <v>13</v>
      </c>
      <c r="Z21" s="22">
        <v>21</v>
      </c>
      <c r="AA21" s="22">
        <v>29</v>
      </c>
      <c r="AB21" s="22">
        <v>27</v>
      </c>
      <c r="AC21" s="22">
        <v>8</v>
      </c>
      <c r="AD21" s="22">
        <v>2</v>
      </c>
      <c r="AE21" s="22">
        <v>0</v>
      </c>
      <c r="AF21" s="22">
        <v>0</v>
      </c>
      <c r="AG21" s="19">
        <v>14000</v>
      </c>
    </row>
    <row r="22" spans="1:33" ht="29.25" customHeight="1">
      <c r="A22" s="15">
        <v>14100</v>
      </c>
      <c r="B22" s="33"/>
      <c r="C22" s="58" t="s">
        <v>143</v>
      </c>
      <c r="D22" s="59"/>
      <c r="E22" s="6">
        <f t="shared" si="0"/>
        <v>10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</v>
      </c>
      <c r="W22" s="22">
        <v>0</v>
      </c>
      <c r="X22" s="22">
        <v>1</v>
      </c>
      <c r="Y22" s="22">
        <v>3</v>
      </c>
      <c r="Z22" s="22">
        <v>1</v>
      </c>
      <c r="AA22" s="22">
        <v>3</v>
      </c>
      <c r="AB22" s="22">
        <v>1</v>
      </c>
      <c r="AC22" s="22">
        <v>0</v>
      </c>
      <c r="AD22" s="22">
        <v>0</v>
      </c>
      <c r="AE22" s="22">
        <v>0</v>
      </c>
      <c r="AF22" s="22">
        <v>0</v>
      </c>
      <c r="AG22" s="19">
        <v>14100</v>
      </c>
    </row>
    <row r="23" spans="1:33" ht="29.25" customHeight="1">
      <c r="A23" s="15">
        <v>14200</v>
      </c>
      <c r="B23" s="33"/>
      <c r="C23" s="58" t="s">
        <v>144</v>
      </c>
      <c r="D23" s="59"/>
      <c r="E23" s="6">
        <f t="shared" si="0"/>
        <v>97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0</v>
      </c>
      <c r="S23" s="22">
        <v>0</v>
      </c>
      <c r="T23" s="22">
        <v>0</v>
      </c>
      <c r="U23" s="22">
        <v>2</v>
      </c>
      <c r="V23" s="22">
        <v>3</v>
      </c>
      <c r="W23" s="22">
        <v>2</v>
      </c>
      <c r="X23" s="22">
        <v>6</v>
      </c>
      <c r="Y23" s="22">
        <v>12</v>
      </c>
      <c r="Z23" s="22">
        <v>17</v>
      </c>
      <c r="AA23" s="22">
        <v>27</v>
      </c>
      <c r="AB23" s="22">
        <v>19</v>
      </c>
      <c r="AC23" s="22">
        <v>6</v>
      </c>
      <c r="AD23" s="22">
        <v>2</v>
      </c>
      <c r="AE23" s="22">
        <v>0</v>
      </c>
      <c r="AF23" s="22">
        <v>0</v>
      </c>
      <c r="AG23" s="19">
        <v>14200</v>
      </c>
    </row>
    <row r="24" spans="1:33" ht="29.25" customHeight="1">
      <c r="A24" s="15">
        <v>14201</v>
      </c>
      <c r="B24" s="33"/>
      <c r="C24" s="33"/>
      <c r="D24" s="33" t="s">
        <v>145</v>
      </c>
      <c r="E24" s="6">
        <f t="shared" si="0"/>
        <v>18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4</v>
      </c>
      <c r="Z24" s="22">
        <v>2</v>
      </c>
      <c r="AA24" s="22">
        <v>5</v>
      </c>
      <c r="AB24" s="22">
        <v>6</v>
      </c>
      <c r="AC24" s="22">
        <v>1</v>
      </c>
      <c r="AD24" s="22">
        <v>0</v>
      </c>
      <c r="AE24" s="22">
        <v>0</v>
      </c>
      <c r="AF24" s="22">
        <v>0</v>
      </c>
      <c r="AG24" s="19">
        <v>14201</v>
      </c>
    </row>
    <row r="25" spans="1:33" ht="29.25" customHeight="1">
      <c r="A25" s="15">
        <v>14202</v>
      </c>
      <c r="B25" s="33"/>
      <c r="C25" s="33"/>
      <c r="D25" s="33" t="s">
        <v>146</v>
      </c>
      <c r="E25" s="6">
        <f t="shared" si="0"/>
        <v>66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  <c r="U25" s="22">
        <v>2</v>
      </c>
      <c r="V25" s="22">
        <v>2</v>
      </c>
      <c r="W25" s="22">
        <v>1</v>
      </c>
      <c r="X25" s="22">
        <v>5</v>
      </c>
      <c r="Y25" s="22">
        <v>7</v>
      </c>
      <c r="Z25" s="22">
        <v>14</v>
      </c>
      <c r="AA25" s="22">
        <v>18</v>
      </c>
      <c r="AB25" s="22">
        <v>11</v>
      </c>
      <c r="AC25" s="22">
        <v>3</v>
      </c>
      <c r="AD25" s="22">
        <v>2</v>
      </c>
      <c r="AE25" s="22">
        <v>0</v>
      </c>
      <c r="AF25" s="22">
        <v>0</v>
      </c>
      <c r="AG25" s="19">
        <v>14202</v>
      </c>
    </row>
    <row r="26" spans="1:33" ht="29.25" customHeight="1">
      <c r="A26" s="15">
        <v>14203</v>
      </c>
      <c r="B26" s="33"/>
      <c r="C26" s="33"/>
      <c r="D26" s="33" t="s">
        <v>147</v>
      </c>
      <c r="E26" s="6">
        <f t="shared" si="0"/>
        <v>13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4</v>
      </c>
      <c r="AB26" s="22">
        <v>2</v>
      </c>
      <c r="AC26" s="22">
        <v>2</v>
      </c>
      <c r="AD26" s="22">
        <v>0</v>
      </c>
      <c r="AE26" s="22">
        <v>0</v>
      </c>
      <c r="AF26" s="22">
        <v>0</v>
      </c>
      <c r="AG26" s="19">
        <v>14203</v>
      </c>
    </row>
    <row r="27" spans="1:33" ht="29.25" customHeight="1">
      <c r="A27" s="15">
        <v>14300</v>
      </c>
      <c r="B27" s="33"/>
      <c r="C27" s="58" t="s">
        <v>148</v>
      </c>
      <c r="D27" s="59"/>
      <c r="E27" s="6">
        <f t="shared" si="0"/>
        <v>13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0</v>
      </c>
      <c r="U27" s="22">
        <v>1</v>
      </c>
      <c r="V27" s="22">
        <v>0</v>
      </c>
      <c r="W27" s="22">
        <v>0</v>
      </c>
      <c r="X27" s="22">
        <v>2</v>
      </c>
      <c r="Y27" s="22">
        <v>1</v>
      </c>
      <c r="Z27" s="22">
        <v>1</v>
      </c>
      <c r="AA27" s="22">
        <v>1</v>
      </c>
      <c r="AB27" s="22">
        <v>5</v>
      </c>
      <c r="AC27" s="22">
        <v>1</v>
      </c>
      <c r="AD27" s="22">
        <v>0</v>
      </c>
      <c r="AE27" s="22">
        <v>0</v>
      </c>
      <c r="AF27" s="22">
        <v>0</v>
      </c>
      <c r="AG27" s="19">
        <v>14300</v>
      </c>
    </row>
    <row r="28" spans="1:33" ht="29.25" customHeight="1">
      <c r="A28" s="15">
        <v>15000</v>
      </c>
      <c r="B28" s="58" t="s">
        <v>149</v>
      </c>
      <c r="C28" s="60"/>
      <c r="D28" s="59"/>
      <c r="E28" s="6" t="s">
        <v>185</v>
      </c>
      <c r="F28" s="22" t="s">
        <v>182</v>
      </c>
      <c r="G28" s="22" t="s">
        <v>182</v>
      </c>
      <c r="H28" s="22" t="s">
        <v>182</v>
      </c>
      <c r="I28" s="22" t="s">
        <v>182</v>
      </c>
      <c r="J28" s="22" t="s">
        <v>182</v>
      </c>
      <c r="K28" s="22" t="s">
        <v>182</v>
      </c>
      <c r="L28" s="22" t="s">
        <v>182</v>
      </c>
      <c r="M28" s="22" t="s">
        <v>182</v>
      </c>
      <c r="N28" s="22" t="s">
        <v>182</v>
      </c>
      <c r="O28" s="22" t="s">
        <v>182</v>
      </c>
      <c r="P28" s="22" t="s">
        <v>182</v>
      </c>
      <c r="Q28" s="22" t="s">
        <v>182</v>
      </c>
      <c r="R28" s="22" t="s">
        <v>182</v>
      </c>
      <c r="S28" s="22" t="s">
        <v>182</v>
      </c>
      <c r="T28" s="22" t="s">
        <v>182</v>
      </c>
      <c r="U28" s="22" t="s">
        <v>182</v>
      </c>
      <c r="V28" s="22" t="s">
        <v>182</v>
      </c>
      <c r="W28" s="22" t="s">
        <v>182</v>
      </c>
      <c r="X28" s="22" t="s">
        <v>182</v>
      </c>
      <c r="Y28" s="22" t="s">
        <v>182</v>
      </c>
      <c r="Z28" s="22" t="s">
        <v>182</v>
      </c>
      <c r="AA28" s="22" t="s">
        <v>182</v>
      </c>
      <c r="AB28" s="22" t="s">
        <v>182</v>
      </c>
      <c r="AC28" s="22" t="s">
        <v>182</v>
      </c>
      <c r="AD28" s="22" t="s">
        <v>182</v>
      </c>
      <c r="AE28" s="22" t="s">
        <v>182</v>
      </c>
      <c r="AF28" s="22" t="s">
        <v>182</v>
      </c>
      <c r="AG28" s="19">
        <v>15000</v>
      </c>
    </row>
    <row r="29" spans="1:33" ht="29.25" customHeight="1">
      <c r="A29" s="15">
        <v>16000</v>
      </c>
      <c r="B29" s="58" t="s">
        <v>60</v>
      </c>
      <c r="C29" s="60"/>
      <c r="D29" s="59"/>
      <c r="E29" s="6">
        <f t="shared" si="0"/>
        <v>5</v>
      </c>
      <c r="F29" s="22">
        <v>5</v>
      </c>
      <c r="G29" s="22">
        <v>0</v>
      </c>
      <c r="H29" s="22">
        <v>0</v>
      </c>
      <c r="I29" s="22">
        <v>0</v>
      </c>
      <c r="J29" s="22">
        <v>0</v>
      </c>
      <c r="K29" s="22">
        <v>5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19">
        <v>16000</v>
      </c>
    </row>
    <row r="30" spans="1:33" ht="29.25" customHeight="1">
      <c r="A30" s="15">
        <v>16100</v>
      </c>
      <c r="B30" s="33"/>
      <c r="C30" s="58" t="s">
        <v>150</v>
      </c>
      <c r="D30" s="59"/>
      <c r="E30" s="6">
        <f t="shared" si="0"/>
        <v>2</v>
      </c>
      <c r="F30" s="22">
        <v>2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19">
        <v>16100</v>
      </c>
    </row>
    <row r="31" spans="1:33" ht="29.25" customHeight="1">
      <c r="A31" s="15">
        <v>16200</v>
      </c>
      <c r="B31" s="33"/>
      <c r="C31" s="58" t="s">
        <v>151</v>
      </c>
      <c r="D31" s="59"/>
      <c r="E31" s="6">
        <f t="shared" si="0"/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19">
        <v>16200</v>
      </c>
    </row>
    <row r="32" spans="1:33" ht="29.25" customHeight="1">
      <c r="A32" s="17">
        <v>16300</v>
      </c>
      <c r="B32" s="34"/>
      <c r="C32" s="77" t="s">
        <v>152</v>
      </c>
      <c r="D32" s="78"/>
      <c r="E32" s="7">
        <f t="shared" si="0"/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5">
        <v>0</v>
      </c>
      <c r="AG32" s="38">
        <v>16300</v>
      </c>
    </row>
    <row r="33" spans="2:4" ht="29.25" customHeight="1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29"/>
      <c r="C36" s="29"/>
      <c r="D36" s="29"/>
    </row>
    <row r="37" spans="2:4" ht="13.5">
      <c r="B37" s="29"/>
      <c r="C37" s="29"/>
      <c r="D37" s="29"/>
    </row>
    <row r="38" spans="2:4" ht="13.5">
      <c r="B38" s="29"/>
      <c r="C38" s="29"/>
      <c r="D38" s="29"/>
    </row>
    <row r="39" spans="2:4" ht="13.5">
      <c r="B39" s="29"/>
      <c r="C39" s="29"/>
      <c r="D39" s="29"/>
    </row>
    <row r="40" spans="2:4" ht="13.5">
      <c r="B40" s="29"/>
      <c r="C40" s="29"/>
      <c r="D40" s="29"/>
    </row>
    <row r="41" spans="2:4" ht="13.5">
      <c r="B41" s="29"/>
      <c r="C41" s="29"/>
      <c r="D41" s="29"/>
    </row>
    <row r="42" spans="2:4" ht="13.5">
      <c r="B42" s="29"/>
      <c r="C42" s="29"/>
      <c r="D42" s="29"/>
    </row>
    <row r="43" spans="2:4" ht="13.5">
      <c r="B43" s="29"/>
      <c r="C43" s="29"/>
      <c r="D43" s="29"/>
    </row>
    <row r="44" spans="2:4" ht="13.5">
      <c r="B44" s="29"/>
      <c r="C44" s="29"/>
      <c r="D44" s="29"/>
    </row>
    <row r="45" spans="2:4" ht="13.5">
      <c r="B45" s="29"/>
      <c r="C45" s="29"/>
      <c r="D45" s="29"/>
    </row>
    <row r="46" spans="2:4" ht="13.5">
      <c r="B46" s="29"/>
      <c r="C46" s="29"/>
      <c r="D46" s="29"/>
    </row>
    <row r="47" spans="2:4" ht="13.5">
      <c r="B47" s="29"/>
      <c r="C47" s="29"/>
      <c r="D47" s="29"/>
    </row>
    <row r="48" spans="2:4" ht="13.5">
      <c r="B48" s="29"/>
      <c r="C48" s="29"/>
      <c r="D48" s="29"/>
    </row>
    <row r="49" spans="2:4" ht="13.5">
      <c r="B49" s="29"/>
      <c r="C49" s="29"/>
      <c r="D49" s="29"/>
    </row>
    <row r="50" spans="2:4" ht="13.5">
      <c r="B50" s="29"/>
      <c r="C50" s="29"/>
      <c r="D50" s="29"/>
    </row>
    <row r="51" spans="2:4" ht="13.5">
      <c r="B51" s="29"/>
      <c r="C51" s="29"/>
      <c r="D51" s="29"/>
    </row>
    <row r="52" spans="2:4" ht="13.5">
      <c r="B52" s="29"/>
      <c r="C52" s="29"/>
      <c r="D52" s="29"/>
    </row>
    <row r="53" spans="2:4" ht="13.5">
      <c r="B53" s="29"/>
      <c r="C53" s="29"/>
      <c r="D53" s="29"/>
    </row>
    <row r="54" spans="2:4" ht="13.5">
      <c r="B54" s="29"/>
      <c r="C54" s="29"/>
      <c r="D54" s="29"/>
    </row>
    <row r="55" spans="2:4" ht="13.5">
      <c r="B55" s="29"/>
      <c r="C55" s="29"/>
      <c r="D55" s="29"/>
    </row>
    <row r="56" spans="2:4" ht="13.5">
      <c r="B56" s="29"/>
      <c r="C56" s="29"/>
      <c r="D56" s="29"/>
    </row>
    <row r="57" spans="2:4" ht="13.5">
      <c r="B57" s="29"/>
      <c r="C57" s="29"/>
      <c r="D57" s="29"/>
    </row>
    <row r="58" spans="2:4" ht="13.5">
      <c r="B58" s="29"/>
      <c r="C58" s="29"/>
      <c r="D58" s="29"/>
    </row>
    <row r="59" spans="2:4" ht="13.5">
      <c r="B59" s="29"/>
      <c r="C59" s="29"/>
      <c r="D59" s="29"/>
    </row>
    <row r="60" spans="2:4" ht="13.5">
      <c r="B60" s="29"/>
      <c r="C60" s="29"/>
      <c r="D60" s="29"/>
    </row>
    <row r="61" spans="2:4" ht="13.5">
      <c r="B61" s="29"/>
      <c r="C61" s="29"/>
      <c r="D61" s="29"/>
    </row>
    <row r="62" spans="2:4" ht="13.5">
      <c r="B62" s="29"/>
      <c r="C62" s="29"/>
      <c r="D62" s="29"/>
    </row>
    <row r="63" spans="2:4" ht="13.5">
      <c r="B63" s="29"/>
      <c r="C63" s="29"/>
      <c r="D63" s="29"/>
    </row>
    <row r="64" spans="2:4" ht="13.5">
      <c r="B64" s="29"/>
      <c r="C64" s="29"/>
      <c r="D64" s="29"/>
    </row>
    <row r="65" spans="2:4" ht="13.5">
      <c r="B65" s="29"/>
      <c r="C65" s="29"/>
      <c r="D65" s="29"/>
    </row>
    <row r="66" spans="2:4" ht="13.5">
      <c r="B66" s="29"/>
      <c r="C66" s="29"/>
      <c r="D66" s="29"/>
    </row>
    <row r="67" spans="2:4" ht="13.5">
      <c r="B67" s="29"/>
      <c r="C67" s="29"/>
      <c r="D67" s="29"/>
    </row>
    <row r="68" spans="2:4" ht="13.5">
      <c r="B68" s="29"/>
      <c r="C68" s="29"/>
      <c r="D68" s="29"/>
    </row>
    <row r="69" spans="2:4" ht="13.5">
      <c r="B69" s="29"/>
      <c r="C69" s="29"/>
      <c r="D69" s="29"/>
    </row>
    <row r="70" spans="2:4" ht="13.5">
      <c r="B70" s="29"/>
      <c r="C70" s="29"/>
      <c r="D70" s="29"/>
    </row>
    <row r="71" spans="2:4" ht="13.5">
      <c r="B71" s="29"/>
      <c r="C71" s="29"/>
      <c r="D71" s="29"/>
    </row>
    <row r="72" spans="2:4" ht="13.5">
      <c r="B72" s="29"/>
      <c r="C72" s="29"/>
      <c r="D72" s="29"/>
    </row>
    <row r="73" spans="2:4" ht="13.5">
      <c r="B73" s="29"/>
      <c r="C73" s="29"/>
      <c r="D73" s="29"/>
    </row>
    <row r="74" spans="2:4" ht="13.5">
      <c r="B74" s="29"/>
      <c r="C74" s="29"/>
      <c r="D74" s="29"/>
    </row>
    <row r="75" spans="2:4" ht="13.5">
      <c r="B75" s="29"/>
      <c r="C75" s="29"/>
      <c r="D75" s="29"/>
    </row>
    <row r="76" spans="2:4" ht="13.5">
      <c r="B76" s="29"/>
      <c r="C76" s="29"/>
      <c r="D76" s="29"/>
    </row>
    <row r="77" spans="2:4" ht="13.5">
      <c r="B77" s="29"/>
      <c r="C77" s="29"/>
      <c r="D77" s="29"/>
    </row>
    <row r="78" spans="2:4" ht="13.5">
      <c r="B78" s="29"/>
      <c r="C78" s="29"/>
      <c r="D78" s="29"/>
    </row>
    <row r="79" spans="2:4" ht="13.5">
      <c r="B79" s="29"/>
      <c r="C79" s="29"/>
      <c r="D79" s="29"/>
    </row>
    <row r="80" spans="2:4" ht="13.5">
      <c r="B80" s="29"/>
      <c r="C80" s="29"/>
      <c r="D80" s="29"/>
    </row>
    <row r="81" spans="2:4" ht="13.5">
      <c r="B81" s="29"/>
      <c r="C81" s="29"/>
      <c r="D81" s="29"/>
    </row>
    <row r="82" spans="2:4" ht="13.5">
      <c r="B82" s="29"/>
      <c r="C82" s="29"/>
      <c r="D82" s="29"/>
    </row>
    <row r="83" spans="2:4" ht="13.5">
      <c r="B83" s="29"/>
      <c r="C83" s="29"/>
      <c r="D83" s="29"/>
    </row>
    <row r="84" spans="2:4" ht="13.5">
      <c r="B84" s="29"/>
      <c r="C84" s="29"/>
      <c r="D84" s="29"/>
    </row>
    <row r="85" spans="2:4" ht="13.5">
      <c r="B85" s="29"/>
      <c r="C85" s="29"/>
      <c r="D85" s="29"/>
    </row>
    <row r="86" spans="2:4" ht="13.5">
      <c r="B86" s="29"/>
      <c r="C86" s="29"/>
      <c r="D86" s="29"/>
    </row>
    <row r="87" spans="2:4" ht="13.5">
      <c r="B87" s="29"/>
      <c r="C87" s="29"/>
      <c r="D87" s="29"/>
    </row>
    <row r="88" spans="2:4" ht="13.5">
      <c r="B88" s="29"/>
      <c r="C88" s="29"/>
      <c r="D88" s="29"/>
    </row>
    <row r="89" spans="2:4" ht="13.5">
      <c r="B89" s="29"/>
      <c r="C89" s="29"/>
      <c r="D89" s="29"/>
    </row>
    <row r="90" spans="2:4" ht="13.5">
      <c r="B90" s="29"/>
      <c r="C90" s="29"/>
      <c r="D90" s="29"/>
    </row>
    <row r="91" spans="2:4" ht="13.5">
      <c r="B91" s="29"/>
      <c r="C91" s="29"/>
      <c r="D91" s="29"/>
    </row>
    <row r="92" spans="2:4" ht="13.5">
      <c r="B92" s="29"/>
      <c r="C92" s="29"/>
      <c r="D92" s="29"/>
    </row>
    <row r="93" spans="2:4" ht="13.5">
      <c r="B93" s="29"/>
      <c r="C93" s="29"/>
      <c r="D93" s="29"/>
    </row>
    <row r="94" spans="2:4" ht="13.5">
      <c r="B94" s="29"/>
      <c r="C94" s="29"/>
      <c r="D94" s="29"/>
    </row>
    <row r="95" spans="2:4" ht="13.5">
      <c r="B95" s="29"/>
      <c r="C95" s="29"/>
      <c r="D95" s="29"/>
    </row>
    <row r="96" spans="2:4" ht="13.5">
      <c r="B96" s="29"/>
      <c r="C96" s="29"/>
      <c r="D96" s="29"/>
    </row>
    <row r="97" spans="2:4" ht="13.5">
      <c r="B97" s="29"/>
      <c r="C97" s="29"/>
      <c r="D97" s="29"/>
    </row>
    <row r="98" spans="2:4" ht="13.5">
      <c r="B98" s="29"/>
      <c r="C98" s="29"/>
      <c r="D98" s="29"/>
    </row>
    <row r="99" spans="2:4" ht="13.5">
      <c r="B99" s="29"/>
      <c r="C99" s="29"/>
      <c r="D99" s="29"/>
    </row>
    <row r="100" spans="2:4" ht="13.5">
      <c r="B100" s="29"/>
      <c r="C100" s="29"/>
      <c r="D100" s="29"/>
    </row>
    <row r="101" spans="2:4" ht="13.5">
      <c r="B101" s="29"/>
      <c r="C101" s="29"/>
      <c r="D101" s="29"/>
    </row>
    <row r="102" spans="2:4" ht="13.5">
      <c r="B102" s="29"/>
      <c r="C102" s="29"/>
      <c r="D102" s="29"/>
    </row>
  </sheetData>
  <mergeCells count="29">
    <mergeCell ref="B29:D29"/>
    <mergeCell ref="C32:D32"/>
    <mergeCell ref="E5:E6"/>
    <mergeCell ref="F5:F6"/>
    <mergeCell ref="B5:D5"/>
    <mergeCell ref="B6:D6"/>
    <mergeCell ref="C7:D7"/>
    <mergeCell ref="C8:D8"/>
    <mergeCell ref="C10:D10"/>
    <mergeCell ref="C11:D11"/>
    <mergeCell ref="H5:H6"/>
    <mergeCell ref="K5:K6"/>
    <mergeCell ref="L5:L6"/>
    <mergeCell ref="I5:I6"/>
    <mergeCell ref="J5:J6"/>
    <mergeCell ref="B12:D12"/>
    <mergeCell ref="C18:D18"/>
    <mergeCell ref="B19:D19"/>
    <mergeCell ref="G5:G6"/>
    <mergeCell ref="C31:D31"/>
    <mergeCell ref="C27:D27"/>
    <mergeCell ref="B28:D28"/>
    <mergeCell ref="E1:AC2"/>
    <mergeCell ref="C30:D30"/>
    <mergeCell ref="C22:D22"/>
    <mergeCell ref="C23:D23"/>
    <mergeCell ref="B20:D20"/>
    <mergeCell ref="B21:D21"/>
    <mergeCell ref="C9:D9"/>
  </mergeCells>
  <printOptions horizontalCentered="1"/>
  <pageMargins left="0.5" right="0.41" top="0.7" bottom="0.5905511811023623" header="0.5118110236220472" footer="0.5118110236220472"/>
  <pageSetup blackAndWhite="1" fitToHeight="1" fitToWidth="1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2004-02-25T08:08:38Z</cp:lastPrinted>
  <dcterms:created xsi:type="dcterms:W3CDTF">2001-12-26T07:48:46Z</dcterms:created>
  <dcterms:modified xsi:type="dcterms:W3CDTF">2004-02-25T08:09:12Z</dcterms:modified>
  <cp:category/>
  <cp:version/>
  <cp:contentType/>
  <cp:contentStatus/>
</cp:coreProperties>
</file>