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9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<sst xmlns="http://schemas.openxmlformats.org/spreadsheetml/2006/main" count="92" uniqueCount="44">
  <si>
    <t>衛生行政報告例</t>
  </si>
  <si>
    <t>２　表</t>
  </si>
  <si>
    <t xml:space="preserve"> 年　次 </t>
  </si>
  <si>
    <t>平成2年</t>
  </si>
  <si>
    <t>9年度</t>
  </si>
  <si>
    <t>10年度</t>
  </si>
  <si>
    <t>11年度</t>
  </si>
  <si>
    <t>申　請</t>
  </si>
  <si>
    <t>合　格</t>
  </si>
  <si>
    <t>承　認</t>
  </si>
  <si>
    <t>本　　　人</t>
  </si>
  <si>
    <t>家　　　族</t>
  </si>
  <si>
    <t>被　用　者　保　険</t>
  </si>
  <si>
    <t>そ　　の　　他</t>
  </si>
  <si>
    <t>総　　　数</t>
  </si>
  <si>
    <t>指定養成
施設卒業</t>
  </si>
  <si>
    <t>試験合格</t>
  </si>
  <si>
    <t>　　50　</t>
  </si>
  <si>
    <t>　　55　</t>
  </si>
  <si>
    <t>　　60　</t>
  </si>
  <si>
    <t>　　3　</t>
  </si>
  <si>
    <t>　　4　</t>
  </si>
  <si>
    <t>　　5　</t>
  </si>
  <si>
    <t>　　6　</t>
  </si>
  <si>
    <t>　　7　</t>
  </si>
  <si>
    <t>　　8　</t>
  </si>
  <si>
    <t>附則第 3
項による
講習認定</t>
  </si>
  <si>
    <t>都道府県
知事試験
合 格 者</t>
  </si>
  <si>
    <t>講習課程
修 了 者</t>
  </si>
  <si>
    <t>指定養成
施　　設
卒 業 者</t>
  </si>
  <si>
    <t>総　数</t>
  </si>
  <si>
    <t>栄　　養　　士</t>
  </si>
  <si>
    <t>調　　　理　　　師</t>
  </si>
  <si>
    <t>国 民 健 康 保 険</t>
  </si>
  <si>
    <t>生 活 保 護 法</t>
  </si>
  <si>
    <t>第２表　精神障害者通院医療公費負担件数，
　　社会保険の種類・年（度）次別</t>
  </si>
  <si>
    <t>３　表</t>
  </si>
  <si>
    <t>第３表　栄養士・調理師免許交付数,年(度)次別</t>
  </si>
  <si>
    <t>12年度</t>
  </si>
  <si>
    <t>昭和45年</t>
  </si>
  <si>
    <t>昭和45年　</t>
  </si>
  <si>
    <t>昭和45年～平成12年度</t>
  </si>
  <si>
    <t>1２年度</t>
  </si>
  <si>
    <t>注）平成7年7月1日から有効期限が6ヶ月から2年に改正された。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</si>
</sst>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&quot; &quot;##0"/>
    <numFmt numFmtId="177" formatCode="#\ ##0;0&quot;-&quot;"/>
    <numFmt numFmtId="178" formatCode="#\ ##0;0;&quot;-&quot;"/>
  </numFmts>
  <fonts count="15">
    <font>
      <sz val="11"/>
      <name val="ＭＳ Ｐゴシック"/>
      <family val="0"/>
    </font>
    <font>
      <sz val="11"/>
      <name val="ＭＳ 明朝"/>
      <family val="1"/>
    </font>
    <font>
      <sz val="6"/>
      <name val="ＭＳ Ｐゴシック"/>
      <family val="3"/>
    </font>
    <font>
      <sz val="10.5"/>
      <name val="ＭＳ 明朝"/>
      <family val="1"/>
    </font>
    <font>
      <sz val="10.5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8.5"/>
      <name val="ＭＳ 明朝"/>
      <family val="1"/>
    </font>
    <font>
      <sz val="10"/>
      <name val="ＭＳ Ｐゴシック"/>
      <family val="3"/>
    </font>
    <font>
      <sz val="10.5"/>
      <color indexed="10"/>
      <name val="ＭＳ 明朝"/>
      <family val="1"/>
    </font>
    <font>
      <b/>
      <sz val="14"/>
      <name val="ＭＳ 明朝"/>
      <family val="1"/>
    </font>
    <font>
      <b/>
      <sz val="14"/>
      <name val="ＭＳ Ｐゴシック"/>
      <family val="3"/>
    </font>
    <font>
      <b/>
      <sz val="10.5"/>
      <name val="ＭＳ 明朝"/>
      <family val="1"/>
    </font>
    <font>
      <b/>
      <sz val="10.5"/>
      <color indexed="10"/>
      <name val="ＭＳ 明朝"/>
      <family val="1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distributed" vertical="center"/>
    </xf>
    <xf numFmtId="49" fontId="3" fillId="0" borderId="2" xfId="0" applyNumberFormat="1" applyFont="1" applyBorder="1" applyAlignment="1" quotePrefix="1">
      <alignment horizontal="center" vertical="center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" fillId="0" borderId="0" xfId="0" applyFont="1" applyAlignment="1" quotePrefix="1">
      <alignment horizontal="center" vertical="center"/>
    </xf>
    <xf numFmtId="178" fontId="3" fillId="0" borderId="0" xfId="0" applyNumberFormat="1" applyFont="1" applyAlignment="1">
      <alignment horizontal="right" vertical="center"/>
    </xf>
    <xf numFmtId="178" fontId="3" fillId="0" borderId="0" xfId="0" applyNumberFormat="1" applyFont="1" applyBorder="1" applyAlignment="1">
      <alignment horizontal="right" vertical="center"/>
    </xf>
    <xf numFmtId="178" fontId="3" fillId="0" borderId="0" xfId="0" applyNumberFormat="1" applyFont="1" applyFill="1" applyBorder="1" applyAlignment="1">
      <alignment horizontal="right" vertical="center"/>
    </xf>
    <xf numFmtId="178" fontId="9" fillId="0" borderId="0" xfId="0" applyNumberFormat="1" applyFont="1" applyFill="1" applyBorder="1" applyAlignment="1">
      <alignment horizontal="right" vertical="center"/>
    </xf>
    <xf numFmtId="178" fontId="3" fillId="0" borderId="0" xfId="0" applyNumberFormat="1" applyFont="1" applyFill="1" applyAlignment="1">
      <alignment horizontal="right" vertical="center"/>
    </xf>
    <xf numFmtId="178" fontId="9" fillId="0" borderId="0" xfId="0" applyNumberFormat="1" applyFont="1" applyFill="1" applyAlignment="1">
      <alignment horizontal="right"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49" fontId="12" fillId="0" borderId="3" xfId="0" applyNumberFormat="1" applyFont="1" applyBorder="1" applyAlignment="1">
      <alignment horizontal="distributed" vertical="center"/>
    </xf>
    <xf numFmtId="178" fontId="13" fillId="0" borderId="4" xfId="0" applyNumberFormat="1" applyFont="1" applyFill="1" applyBorder="1" applyAlignment="1">
      <alignment horizontal="right" vertical="center"/>
    </xf>
    <xf numFmtId="178" fontId="12" fillId="0" borderId="4" xfId="0" applyNumberFormat="1" applyFont="1" applyBorder="1" applyAlignment="1">
      <alignment horizontal="right" vertical="center"/>
    </xf>
    <xf numFmtId="49" fontId="12" fillId="0" borderId="5" xfId="0" applyNumberFormat="1" applyFont="1" applyBorder="1" applyAlignment="1">
      <alignment horizontal="distributed" vertical="center"/>
    </xf>
    <xf numFmtId="178" fontId="13" fillId="0" borderId="6" xfId="0" applyNumberFormat="1" applyFont="1" applyFill="1" applyBorder="1" applyAlignment="1">
      <alignment horizontal="right" vertical="center"/>
    </xf>
    <xf numFmtId="178" fontId="12" fillId="0" borderId="6" xfId="0" applyNumberFormat="1" applyFont="1" applyFill="1" applyBorder="1" applyAlignment="1">
      <alignment horizontal="right" vertical="center"/>
    </xf>
    <xf numFmtId="178" fontId="12" fillId="0" borderId="6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14" fillId="0" borderId="0" xfId="0" applyFont="1" applyAlignment="1">
      <alignment horizontal="left"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6" fillId="0" borderId="0" xfId="0" applyFont="1" applyAlignment="1" quotePrefix="1">
      <alignment horizontal="left" vertical="center"/>
    </xf>
    <xf numFmtId="0" fontId="10" fillId="0" borderId="0" xfId="0" applyFont="1" applyAlignment="1">
      <alignment horizontal="center" vertical="center"/>
    </xf>
    <xf numFmtId="0" fontId="7" fillId="0" borderId="1" xfId="0" applyFont="1" applyBorder="1" applyAlignment="1" quotePrefix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7" xfId="0" applyFont="1" applyBorder="1" applyAlignment="1" quotePrefix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6" fillId="0" borderId="8" xfId="0" applyFont="1" applyBorder="1" applyAlignment="1" quotePrefix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" xfId="0" applyFont="1" applyBorder="1" applyAlignment="1" quotePrefix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3" fillId="0" borderId="10" xfId="0" applyFont="1" applyBorder="1" applyAlignment="1" quotePrefix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8" xfId="0" applyFont="1" applyBorder="1" applyAlignment="1" quotePrefix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5"/>
  <sheetViews>
    <sheetView tabSelected="1" zoomScaleSheetLayoutView="75" workbookViewId="0" topLeftCell="A1">
      <selection activeCell="A4" sqref="A4"/>
    </sheetView>
  </sheetViews>
  <sheetFormatPr defaultColWidth="9.00390625" defaultRowHeight="13.5"/>
  <cols>
    <col min="1" max="1" width="8.625" style="1" customWidth="1"/>
    <col min="2" max="10" width="7.125" style="1" customWidth="1"/>
    <col min="11" max="11" width="3.625" style="1" customWidth="1"/>
    <col min="12" max="12" width="8.625" style="1" customWidth="1"/>
    <col min="13" max="20" width="8.125" style="1" customWidth="1"/>
    <col min="21" max="21" width="6.875" style="1" customWidth="1"/>
    <col min="22" max="16384" width="9.00390625" style="1" customWidth="1"/>
  </cols>
  <sheetData>
    <row r="1" spans="1:20" ht="17.25" customHeight="1">
      <c r="A1" s="27" t="s">
        <v>0</v>
      </c>
      <c r="B1" s="28"/>
      <c r="C1" s="29" t="s">
        <v>35</v>
      </c>
      <c r="D1" s="30"/>
      <c r="E1" s="30"/>
      <c r="F1" s="30"/>
      <c r="G1" s="30"/>
      <c r="H1" s="30"/>
      <c r="I1" s="30"/>
      <c r="J1" s="30"/>
      <c r="L1" s="27" t="s">
        <v>0</v>
      </c>
      <c r="M1" s="31"/>
      <c r="N1" s="33" t="s">
        <v>37</v>
      </c>
      <c r="O1" s="33"/>
      <c r="P1" s="33"/>
      <c r="Q1" s="33"/>
      <c r="R1" s="33"/>
      <c r="S1" s="33"/>
      <c r="T1" s="33"/>
    </row>
    <row r="2" spans="1:20" ht="17.25" customHeight="1">
      <c r="A2" s="27" t="s">
        <v>1</v>
      </c>
      <c r="B2" s="28"/>
      <c r="C2" s="30"/>
      <c r="D2" s="30"/>
      <c r="E2" s="30"/>
      <c r="F2" s="30"/>
      <c r="G2" s="30"/>
      <c r="H2" s="30"/>
      <c r="I2" s="30"/>
      <c r="J2" s="30"/>
      <c r="L2" s="32" t="s">
        <v>36</v>
      </c>
      <c r="M2" s="31"/>
      <c r="N2" s="33"/>
      <c r="O2" s="33"/>
      <c r="P2" s="33"/>
      <c r="Q2" s="33"/>
      <c r="R2" s="33"/>
      <c r="S2" s="33"/>
      <c r="T2" s="33"/>
    </row>
    <row r="3" spans="1:13" ht="6" customHeight="1">
      <c r="A3" s="7"/>
      <c r="B3" s="8"/>
      <c r="C3" s="9"/>
      <c r="D3" s="9"/>
      <c r="E3" s="9"/>
      <c r="F3" s="9"/>
      <c r="G3" s="9"/>
      <c r="H3" s="9"/>
      <c r="I3" s="9"/>
      <c r="J3" s="9"/>
      <c r="L3" s="10"/>
      <c r="M3" s="8"/>
    </row>
    <row r="4" spans="1:20" ht="17.25" customHeight="1" thickBot="1">
      <c r="A4" s="2"/>
      <c r="B4" s="2"/>
      <c r="C4" s="2"/>
      <c r="D4" s="2"/>
      <c r="E4" s="2"/>
      <c r="F4" s="2"/>
      <c r="G4" s="2"/>
      <c r="H4" s="17"/>
      <c r="I4" s="2"/>
      <c r="J4" s="18" t="s">
        <v>41</v>
      </c>
      <c r="T4" s="18" t="s">
        <v>41</v>
      </c>
    </row>
    <row r="5" spans="1:20" ht="18" customHeight="1">
      <c r="A5" s="46" t="s">
        <v>2</v>
      </c>
      <c r="B5" s="48" t="s">
        <v>14</v>
      </c>
      <c r="C5" s="48"/>
      <c r="D5" s="48"/>
      <c r="E5" s="49" t="s">
        <v>12</v>
      </c>
      <c r="F5" s="50"/>
      <c r="G5" s="50"/>
      <c r="H5" s="50"/>
      <c r="I5" s="50"/>
      <c r="J5" s="50"/>
      <c r="L5" s="46" t="s">
        <v>2</v>
      </c>
      <c r="M5" s="38" t="s">
        <v>31</v>
      </c>
      <c r="N5" s="39"/>
      <c r="O5" s="39"/>
      <c r="P5" s="38" t="s">
        <v>32</v>
      </c>
      <c r="Q5" s="39"/>
      <c r="R5" s="39"/>
      <c r="S5" s="39"/>
      <c r="T5" s="40"/>
    </row>
    <row r="6" spans="1:20" ht="18" customHeight="1">
      <c r="A6" s="47"/>
      <c r="B6" s="45"/>
      <c r="C6" s="45"/>
      <c r="D6" s="45"/>
      <c r="E6" s="45" t="s">
        <v>10</v>
      </c>
      <c r="F6" s="45"/>
      <c r="G6" s="45"/>
      <c r="H6" s="45" t="s">
        <v>11</v>
      </c>
      <c r="I6" s="45"/>
      <c r="J6" s="45"/>
      <c r="L6" s="47"/>
      <c r="M6" s="41" t="s">
        <v>30</v>
      </c>
      <c r="N6" s="34" t="s">
        <v>15</v>
      </c>
      <c r="O6" s="35" t="s">
        <v>16</v>
      </c>
      <c r="P6" s="41" t="s">
        <v>30</v>
      </c>
      <c r="Q6" s="34" t="s">
        <v>29</v>
      </c>
      <c r="R6" s="34" t="s">
        <v>28</v>
      </c>
      <c r="S6" s="34" t="s">
        <v>27</v>
      </c>
      <c r="T6" s="36" t="s">
        <v>26</v>
      </c>
    </row>
    <row r="7" spans="1:20" ht="18" customHeight="1">
      <c r="A7" s="47"/>
      <c r="B7" s="3" t="s">
        <v>7</v>
      </c>
      <c r="C7" s="3" t="s">
        <v>8</v>
      </c>
      <c r="D7" s="3" t="s">
        <v>9</v>
      </c>
      <c r="E7" s="3" t="s">
        <v>7</v>
      </c>
      <c r="F7" s="3" t="s">
        <v>8</v>
      </c>
      <c r="G7" s="3" t="s">
        <v>9</v>
      </c>
      <c r="H7" s="3" t="s">
        <v>7</v>
      </c>
      <c r="I7" s="3" t="s">
        <v>8</v>
      </c>
      <c r="J7" s="3" t="s">
        <v>9</v>
      </c>
      <c r="L7" s="47"/>
      <c r="M7" s="42"/>
      <c r="N7" s="35"/>
      <c r="O7" s="35"/>
      <c r="P7" s="42"/>
      <c r="Q7" s="35"/>
      <c r="R7" s="35"/>
      <c r="S7" s="35"/>
      <c r="T7" s="37"/>
    </row>
    <row r="8" spans="1:20" ht="13.5" customHeight="1">
      <c r="A8" s="5" t="s">
        <v>39</v>
      </c>
      <c r="B8" s="14">
        <f aca="true" t="shared" si="0" ref="B8:D12">SUM(E8,H8,B28,E28,H28)</f>
        <v>1726</v>
      </c>
      <c r="C8" s="14">
        <f t="shared" si="0"/>
        <v>1725</v>
      </c>
      <c r="D8" s="14">
        <f t="shared" si="0"/>
        <v>1725</v>
      </c>
      <c r="E8" s="12">
        <v>3</v>
      </c>
      <c r="F8" s="12">
        <v>3</v>
      </c>
      <c r="G8" s="12">
        <v>3</v>
      </c>
      <c r="H8" s="12">
        <v>393</v>
      </c>
      <c r="I8" s="12">
        <v>393</v>
      </c>
      <c r="J8" s="12">
        <v>393</v>
      </c>
      <c r="L8" s="5" t="s">
        <v>39</v>
      </c>
      <c r="M8" s="16">
        <f aca="true" t="shared" si="1" ref="M8:M24">SUM(N8:O8)</f>
        <v>249</v>
      </c>
      <c r="N8" s="15">
        <v>249</v>
      </c>
      <c r="O8" s="15">
        <v>0</v>
      </c>
      <c r="P8" s="16">
        <f aca="true" t="shared" si="2" ref="P8:P24">SUM(Q8:T8)</f>
        <v>727</v>
      </c>
      <c r="Q8" s="15">
        <v>4</v>
      </c>
      <c r="R8" s="15">
        <v>0</v>
      </c>
      <c r="S8" s="15">
        <v>723</v>
      </c>
      <c r="T8" s="15">
        <v>0</v>
      </c>
    </row>
    <row r="9" spans="1:20" ht="13.5" customHeight="1">
      <c r="A9" s="4" t="s">
        <v>17</v>
      </c>
      <c r="B9" s="14">
        <f t="shared" si="0"/>
        <v>2560</v>
      </c>
      <c r="C9" s="14">
        <f t="shared" si="0"/>
        <v>2558</v>
      </c>
      <c r="D9" s="14">
        <f t="shared" si="0"/>
        <v>2558</v>
      </c>
      <c r="E9" s="12">
        <v>14</v>
      </c>
      <c r="F9" s="12">
        <v>14</v>
      </c>
      <c r="G9" s="12">
        <v>14</v>
      </c>
      <c r="H9" s="12">
        <v>652</v>
      </c>
      <c r="I9" s="12">
        <v>651</v>
      </c>
      <c r="J9" s="12">
        <v>651</v>
      </c>
      <c r="L9" s="4" t="s">
        <v>17</v>
      </c>
      <c r="M9" s="16">
        <f t="shared" si="1"/>
        <v>225</v>
      </c>
      <c r="N9" s="15">
        <v>225</v>
      </c>
      <c r="O9" s="15">
        <v>0</v>
      </c>
      <c r="P9" s="16">
        <f t="shared" si="2"/>
        <v>1021</v>
      </c>
      <c r="Q9" s="15">
        <v>79</v>
      </c>
      <c r="R9" s="15">
        <v>0</v>
      </c>
      <c r="S9" s="15">
        <v>942</v>
      </c>
      <c r="T9" s="15">
        <v>0</v>
      </c>
    </row>
    <row r="10" spans="1:20" ht="13.5" customHeight="1">
      <c r="A10" s="4" t="s">
        <v>18</v>
      </c>
      <c r="B10" s="14">
        <f t="shared" si="0"/>
        <v>3372</v>
      </c>
      <c r="C10" s="14">
        <f t="shared" si="0"/>
        <v>3370</v>
      </c>
      <c r="D10" s="14">
        <f t="shared" si="0"/>
        <v>3370</v>
      </c>
      <c r="E10" s="12">
        <v>5</v>
      </c>
      <c r="F10" s="12">
        <v>5</v>
      </c>
      <c r="G10" s="12">
        <v>5</v>
      </c>
      <c r="H10" s="12">
        <v>859</v>
      </c>
      <c r="I10" s="12">
        <v>858</v>
      </c>
      <c r="J10" s="12">
        <v>858</v>
      </c>
      <c r="L10" s="4" t="s">
        <v>18</v>
      </c>
      <c r="M10" s="16">
        <f t="shared" si="1"/>
        <v>244</v>
      </c>
      <c r="N10" s="15">
        <v>244</v>
      </c>
      <c r="O10" s="15">
        <v>0</v>
      </c>
      <c r="P10" s="16">
        <f t="shared" si="2"/>
        <v>920</v>
      </c>
      <c r="Q10" s="15">
        <v>99</v>
      </c>
      <c r="R10" s="15">
        <v>0</v>
      </c>
      <c r="S10" s="15">
        <v>820</v>
      </c>
      <c r="T10" s="15">
        <v>1</v>
      </c>
    </row>
    <row r="11" spans="1:20" ht="13.5" customHeight="1">
      <c r="A11" s="4" t="s">
        <v>19</v>
      </c>
      <c r="B11" s="14">
        <f t="shared" si="0"/>
        <v>4277</v>
      </c>
      <c r="C11" s="14">
        <f t="shared" si="0"/>
        <v>4277</v>
      </c>
      <c r="D11" s="14">
        <f t="shared" si="0"/>
        <v>4277</v>
      </c>
      <c r="E11" s="12">
        <v>50</v>
      </c>
      <c r="F11" s="12">
        <v>50</v>
      </c>
      <c r="G11" s="12">
        <v>50</v>
      </c>
      <c r="H11" s="12">
        <v>980</v>
      </c>
      <c r="I11" s="12">
        <v>980</v>
      </c>
      <c r="J11" s="12">
        <v>980</v>
      </c>
      <c r="L11" s="4" t="s">
        <v>19</v>
      </c>
      <c r="M11" s="16">
        <f t="shared" si="1"/>
        <v>254</v>
      </c>
      <c r="N11" s="15">
        <v>254</v>
      </c>
      <c r="O11" s="15">
        <v>0</v>
      </c>
      <c r="P11" s="16">
        <f t="shared" si="2"/>
        <v>571</v>
      </c>
      <c r="Q11" s="15">
        <v>168</v>
      </c>
      <c r="R11" s="15">
        <v>0</v>
      </c>
      <c r="S11" s="15">
        <v>403</v>
      </c>
      <c r="T11" s="15">
        <v>0</v>
      </c>
    </row>
    <row r="12" spans="1:20" ht="13.5" customHeight="1">
      <c r="A12" s="5" t="s">
        <v>3</v>
      </c>
      <c r="B12" s="14">
        <f t="shared" si="0"/>
        <v>5530</v>
      </c>
      <c r="C12" s="14">
        <f t="shared" si="0"/>
        <v>5530</v>
      </c>
      <c r="D12" s="14">
        <f t="shared" si="0"/>
        <v>5530</v>
      </c>
      <c r="E12" s="12">
        <v>227</v>
      </c>
      <c r="F12" s="12">
        <v>227</v>
      </c>
      <c r="G12" s="12">
        <v>227</v>
      </c>
      <c r="H12" s="12">
        <v>1380</v>
      </c>
      <c r="I12" s="12">
        <v>1380</v>
      </c>
      <c r="J12" s="12">
        <v>1380</v>
      </c>
      <c r="L12" s="5" t="s">
        <v>3</v>
      </c>
      <c r="M12" s="16">
        <f t="shared" si="1"/>
        <v>220</v>
      </c>
      <c r="N12" s="15">
        <v>220</v>
      </c>
      <c r="O12" s="15">
        <v>0</v>
      </c>
      <c r="P12" s="16">
        <f t="shared" si="2"/>
        <v>576</v>
      </c>
      <c r="Q12" s="15">
        <v>276</v>
      </c>
      <c r="R12" s="15">
        <v>0</v>
      </c>
      <c r="S12" s="15">
        <v>300</v>
      </c>
      <c r="T12" s="15">
        <v>0</v>
      </c>
    </row>
    <row r="13" spans="1:20" ht="8.25" customHeight="1">
      <c r="A13" s="4"/>
      <c r="B13" s="14"/>
      <c r="C13" s="14"/>
      <c r="D13" s="14"/>
      <c r="E13" s="12"/>
      <c r="F13" s="12"/>
      <c r="G13" s="12"/>
      <c r="H13" s="12"/>
      <c r="I13" s="12"/>
      <c r="J13" s="12"/>
      <c r="L13" s="4"/>
      <c r="M13" s="16"/>
      <c r="N13" s="15"/>
      <c r="O13" s="15"/>
      <c r="P13" s="16"/>
      <c r="Q13" s="15"/>
      <c r="R13" s="15"/>
      <c r="S13" s="15"/>
      <c r="T13" s="15"/>
    </row>
    <row r="14" spans="1:20" ht="13.5" customHeight="1">
      <c r="A14" s="6" t="s">
        <v>20</v>
      </c>
      <c r="B14" s="14">
        <f aca="true" t="shared" si="3" ref="B14:D18">SUM(E14,H14,B34,E34,H34)</f>
        <v>5871</v>
      </c>
      <c r="C14" s="14">
        <f t="shared" si="3"/>
        <v>5871</v>
      </c>
      <c r="D14" s="14">
        <f t="shared" si="3"/>
        <v>5871</v>
      </c>
      <c r="E14" s="12">
        <v>258</v>
      </c>
      <c r="F14" s="12">
        <v>258</v>
      </c>
      <c r="G14" s="12">
        <v>258</v>
      </c>
      <c r="H14" s="12">
        <v>1554</v>
      </c>
      <c r="I14" s="12">
        <v>1554</v>
      </c>
      <c r="J14" s="12">
        <v>1554</v>
      </c>
      <c r="L14" s="6" t="s">
        <v>20</v>
      </c>
      <c r="M14" s="16">
        <f t="shared" si="1"/>
        <v>230</v>
      </c>
      <c r="N14" s="15">
        <v>230</v>
      </c>
      <c r="O14" s="15">
        <v>0</v>
      </c>
      <c r="P14" s="16">
        <f t="shared" si="2"/>
        <v>599</v>
      </c>
      <c r="Q14" s="15">
        <v>262</v>
      </c>
      <c r="R14" s="15">
        <v>0</v>
      </c>
      <c r="S14" s="15">
        <v>337</v>
      </c>
      <c r="T14" s="15">
        <v>0</v>
      </c>
    </row>
    <row r="15" spans="1:20" ht="13.5" customHeight="1">
      <c r="A15" s="4" t="s">
        <v>21</v>
      </c>
      <c r="B15" s="14">
        <f t="shared" si="3"/>
        <v>6182</v>
      </c>
      <c r="C15" s="14">
        <f t="shared" si="3"/>
        <v>6181</v>
      </c>
      <c r="D15" s="14">
        <f t="shared" si="3"/>
        <v>6181</v>
      </c>
      <c r="E15" s="12">
        <v>350</v>
      </c>
      <c r="F15" s="12">
        <v>350</v>
      </c>
      <c r="G15" s="12">
        <v>350</v>
      </c>
      <c r="H15" s="12">
        <v>1561</v>
      </c>
      <c r="I15" s="12">
        <v>1561</v>
      </c>
      <c r="J15" s="12">
        <v>1561</v>
      </c>
      <c r="L15" s="4" t="s">
        <v>21</v>
      </c>
      <c r="M15" s="16">
        <f t="shared" si="1"/>
        <v>231</v>
      </c>
      <c r="N15" s="15">
        <v>231</v>
      </c>
      <c r="O15" s="15">
        <v>0</v>
      </c>
      <c r="P15" s="16">
        <f t="shared" si="2"/>
        <v>629</v>
      </c>
      <c r="Q15" s="15">
        <v>275</v>
      </c>
      <c r="R15" s="15">
        <v>0</v>
      </c>
      <c r="S15" s="15">
        <v>354</v>
      </c>
      <c r="T15" s="15">
        <v>0</v>
      </c>
    </row>
    <row r="16" spans="1:20" ht="13.5" customHeight="1">
      <c r="A16" s="4" t="s">
        <v>22</v>
      </c>
      <c r="B16" s="14">
        <f t="shared" si="3"/>
        <v>6351</v>
      </c>
      <c r="C16" s="14">
        <f t="shared" si="3"/>
        <v>6350</v>
      </c>
      <c r="D16" s="14">
        <f t="shared" si="3"/>
        <v>6350</v>
      </c>
      <c r="E16" s="12">
        <v>353</v>
      </c>
      <c r="F16" s="12">
        <v>353</v>
      </c>
      <c r="G16" s="12">
        <v>353</v>
      </c>
      <c r="H16" s="12">
        <v>1648</v>
      </c>
      <c r="I16" s="12">
        <v>1648</v>
      </c>
      <c r="J16" s="12">
        <v>1648</v>
      </c>
      <c r="L16" s="4" t="s">
        <v>22</v>
      </c>
      <c r="M16" s="16">
        <f t="shared" si="1"/>
        <v>253</v>
      </c>
      <c r="N16" s="15">
        <v>253</v>
      </c>
      <c r="O16" s="15">
        <v>0</v>
      </c>
      <c r="P16" s="16">
        <f t="shared" si="2"/>
        <v>547</v>
      </c>
      <c r="Q16" s="15">
        <v>276</v>
      </c>
      <c r="R16" s="15">
        <v>0</v>
      </c>
      <c r="S16" s="15">
        <v>271</v>
      </c>
      <c r="T16" s="15">
        <v>0</v>
      </c>
    </row>
    <row r="17" spans="1:20" ht="13.5" customHeight="1">
      <c r="A17" s="4" t="s">
        <v>23</v>
      </c>
      <c r="B17" s="14">
        <f t="shared" si="3"/>
        <v>6731</v>
      </c>
      <c r="C17" s="14">
        <f t="shared" si="3"/>
        <v>6731</v>
      </c>
      <c r="D17" s="14">
        <f t="shared" si="3"/>
        <v>6731</v>
      </c>
      <c r="E17" s="12">
        <v>371</v>
      </c>
      <c r="F17" s="12">
        <v>371</v>
      </c>
      <c r="G17" s="12">
        <v>371</v>
      </c>
      <c r="H17" s="12">
        <v>1783</v>
      </c>
      <c r="I17" s="12">
        <v>1783</v>
      </c>
      <c r="J17" s="12">
        <v>1783</v>
      </c>
      <c r="L17" s="4" t="s">
        <v>23</v>
      </c>
      <c r="M17" s="16">
        <f t="shared" si="1"/>
        <v>256</v>
      </c>
      <c r="N17" s="15">
        <v>256</v>
      </c>
      <c r="O17" s="15">
        <v>0</v>
      </c>
      <c r="P17" s="16">
        <f t="shared" si="2"/>
        <v>562</v>
      </c>
      <c r="Q17" s="15">
        <v>198</v>
      </c>
      <c r="R17" s="15">
        <v>0</v>
      </c>
      <c r="S17" s="15">
        <v>364</v>
      </c>
      <c r="T17" s="15">
        <v>0</v>
      </c>
    </row>
    <row r="18" spans="1:20" ht="13.5" customHeight="1">
      <c r="A18" s="4" t="s">
        <v>24</v>
      </c>
      <c r="B18" s="14">
        <f t="shared" si="3"/>
        <v>4227</v>
      </c>
      <c r="C18" s="14">
        <f t="shared" si="3"/>
        <v>4226</v>
      </c>
      <c r="D18" s="14">
        <f t="shared" si="3"/>
        <v>4226</v>
      </c>
      <c r="E18" s="12">
        <v>255</v>
      </c>
      <c r="F18" s="12">
        <v>255</v>
      </c>
      <c r="G18" s="12">
        <v>255</v>
      </c>
      <c r="H18" s="12">
        <v>1122</v>
      </c>
      <c r="I18" s="12">
        <v>1121</v>
      </c>
      <c r="J18" s="12">
        <v>1121</v>
      </c>
      <c r="L18" s="4" t="s">
        <v>24</v>
      </c>
      <c r="M18" s="16">
        <f t="shared" si="1"/>
        <v>271</v>
      </c>
      <c r="N18" s="15">
        <v>271</v>
      </c>
      <c r="O18" s="15">
        <v>0</v>
      </c>
      <c r="P18" s="16">
        <f t="shared" si="2"/>
        <v>701</v>
      </c>
      <c r="Q18" s="15">
        <v>303</v>
      </c>
      <c r="R18" s="15">
        <v>0</v>
      </c>
      <c r="S18" s="15">
        <v>398</v>
      </c>
      <c r="T18" s="15">
        <v>0</v>
      </c>
    </row>
    <row r="19" spans="1:20" ht="8.25" customHeight="1">
      <c r="A19" s="4"/>
      <c r="B19" s="14"/>
      <c r="C19" s="14"/>
      <c r="D19" s="14"/>
      <c r="E19" s="12"/>
      <c r="F19" s="12"/>
      <c r="G19" s="12"/>
      <c r="H19" s="12"/>
      <c r="I19" s="12"/>
      <c r="J19" s="12"/>
      <c r="L19" s="4"/>
      <c r="M19" s="16"/>
      <c r="N19" s="15"/>
      <c r="O19" s="15"/>
      <c r="P19" s="16"/>
      <c r="Q19" s="15"/>
      <c r="R19" s="15"/>
      <c r="S19" s="15"/>
      <c r="T19" s="15"/>
    </row>
    <row r="20" spans="1:20" ht="13.5" customHeight="1">
      <c r="A20" s="4" t="s">
        <v>25</v>
      </c>
      <c r="B20" s="14">
        <f aca="true" t="shared" si="4" ref="B20:D24">SUM(E20,H20,B40,E40,H40)</f>
        <v>834</v>
      </c>
      <c r="C20" s="14">
        <f t="shared" si="4"/>
        <v>834</v>
      </c>
      <c r="D20" s="14">
        <f t="shared" si="4"/>
        <v>834</v>
      </c>
      <c r="E20" s="12">
        <v>57</v>
      </c>
      <c r="F20" s="12">
        <v>57</v>
      </c>
      <c r="G20" s="12">
        <v>57</v>
      </c>
      <c r="H20" s="12">
        <v>217</v>
      </c>
      <c r="I20" s="12">
        <v>217</v>
      </c>
      <c r="J20" s="12">
        <v>217</v>
      </c>
      <c r="L20" s="4" t="s">
        <v>25</v>
      </c>
      <c r="M20" s="16">
        <f t="shared" si="1"/>
        <v>270</v>
      </c>
      <c r="N20" s="15">
        <v>270</v>
      </c>
      <c r="O20" s="15">
        <v>0</v>
      </c>
      <c r="P20" s="16">
        <f t="shared" si="2"/>
        <v>634</v>
      </c>
      <c r="Q20" s="15">
        <v>287</v>
      </c>
      <c r="R20" s="15">
        <v>0</v>
      </c>
      <c r="S20" s="15">
        <v>347</v>
      </c>
      <c r="T20" s="15">
        <v>0</v>
      </c>
    </row>
    <row r="21" spans="1:20" ht="13.5" customHeight="1">
      <c r="A21" s="5" t="s">
        <v>4</v>
      </c>
      <c r="B21" s="14">
        <f t="shared" si="4"/>
        <v>3354</v>
      </c>
      <c r="C21" s="14">
        <f t="shared" si="4"/>
        <v>3083</v>
      </c>
      <c r="D21" s="14">
        <f t="shared" si="4"/>
        <v>3354</v>
      </c>
      <c r="E21" s="12">
        <v>347</v>
      </c>
      <c r="F21" s="12">
        <v>337</v>
      </c>
      <c r="G21" s="12">
        <v>347</v>
      </c>
      <c r="H21" s="12">
        <v>773</v>
      </c>
      <c r="I21" s="12">
        <v>728</v>
      </c>
      <c r="J21" s="12">
        <v>773</v>
      </c>
      <c r="L21" s="5" t="s">
        <v>4</v>
      </c>
      <c r="M21" s="16">
        <f t="shared" si="1"/>
        <v>254</v>
      </c>
      <c r="N21" s="15">
        <v>254</v>
      </c>
      <c r="O21" s="15">
        <v>0</v>
      </c>
      <c r="P21" s="16">
        <f t="shared" si="2"/>
        <v>841</v>
      </c>
      <c r="Q21" s="15">
        <v>339</v>
      </c>
      <c r="R21" s="15">
        <v>0</v>
      </c>
      <c r="S21" s="15">
        <v>502</v>
      </c>
      <c r="T21" s="15">
        <v>0</v>
      </c>
    </row>
    <row r="22" spans="1:20" ht="13.5" customHeight="1">
      <c r="A22" s="5" t="s">
        <v>5</v>
      </c>
      <c r="B22" s="14">
        <f t="shared" si="4"/>
        <v>2741</v>
      </c>
      <c r="C22" s="14">
        <f t="shared" si="4"/>
        <v>2740</v>
      </c>
      <c r="D22" s="14">
        <f t="shared" si="4"/>
        <v>2740</v>
      </c>
      <c r="E22" s="12">
        <v>258</v>
      </c>
      <c r="F22" s="12">
        <v>258</v>
      </c>
      <c r="G22" s="12">
        <v>258</v>
      </c>
      <c r="H22" s="12">
        <v>643</v>
      </c>
      <c r="I22" s="12">
        <v>643</v>
      </c>
      <c r="J22" s="12">
        <v>643</v>
      </c>
      <c r="L22" s="5" t="s">
        <v>5</v>
      </c>
      <c r="M22" s="16">
        <f t="shared" si="1"/>
        <v>319</v>
      </c>
      <c r="N22" s="13">
        <v>319</v>
      </c>
      <c r="O22" s="13">
        <v>0</v>
      </c>
      <c r="P22" s="16">
        <f t="shared" si="2"/>
        <v>640</v>
      </c>
      <c r="Q22" s="13">
        <v>283</v>
      </c>
      <c r="R22" s="13">
        <v>0</v>
      </c>
      <c r="S22" s="13">
        <v>357</v>
      </c>
      <c r="T22" s="13">
        <v>0</v>
      </c>
    </row>
    <row r="23" spans="1:20" s="26" customFormat="1" ht="13.5" customHeight="1">
      <c r="A23" s="5" t="s">
        <v>6</v>
      </c>
      <c r="B23" s="14">
        <f t="shared" si="4"/>
        <v>3599</v>
      </c>
      <c r="C23" s="14">
        <f t="shared" si="4"/>
        <v>3433</v>
      </c>
      <c r="D23" s="14">
        <f t="shared" si="4"/>
        <v>3599</v>
      </c>
      <c r="E23" s="12">
        <v>433</v>
      </c>
      <c r="F23" s="12">
        <v>418</v>
      </c>
      <c r="G23" s="12">
        <v>433</v>
      </c>
      <c r="H23" s="12">
        <v>833</v>
      </c>
      <c r="I23" s="12">
        <v>796</v>
      </c>
      <c r="J23" s="12">
        <v>833</v>
      </c>
      <c r="L23" s="5" t="s">
        <v>6</v>
      </c>
      <c r="M23" s="14">
        <f>SUM(N23:O23)</f>
        <v>245</v>
      </c>
      <c r="N23" s="13">
        <v>245</v>
      </c>
      <c r="O23" s="13">
        <v>0</v>
      </c>
      <c r="P23" s="14">
        <f>SUM(Q23:T23)</f>
        <v>815</v>
      </c>
      <c r="Q23" s="13">
        <v>390</v>
      </c>
      <c r="R23" s="13">
        <v>0</v>
      </c>
      <c r="S23" s="13">
        <v>425</v>
      </c>
      <c r="T23" s="13">
        <v>0</v>
      </c>
    </row>
    <row r="24" spans="1:20" ht="13.5" customHeight="1" thickBot="1">
      <c r="A24" s="19" t="s">
        <v>38</v>
      </c>
      <c r="B24" s="20">
        <f t="shared" si="4"/>
        <v>3762</v>
      </c>
      <c r="C24" s="20">
        <f t="shared" si="4"/>
        <v>3464</v>
      </c>
      <c r="D24" s="20">
        <f t="shared" si="4"/>
        <v>3760</v>
      </c>
      <c r="E24" s="21">
        <v>439</v>
      </c>
      <c r="F24" s="21">
        <v>405</v>
      </c>
      <c r="G24" s="21">
        <v>439</v>
      </c>
      <c r="H24" s="21">
        <v>871</v>
      </c>
      <c r="I24" s="21">
        <v>802</v>
      </c>
      <c r="J24" s="21">
        <v>871</v>
      </c>
      <c r="L24" s="22" t="s">
        <v>42</v>
      </c>
      <c r="M24" s="23">
        <f t="shared" si="1"/>
        <v>225</v>
      </c>
      <c r="N24" s="24">
        <v>225</v>
      </c>
      <c r="O24" s="24">
        <v>0</v>
      </c>
      <c r="P24" s="23">
        <f t="shared" si="2"/>
        <v>712</v>
      </c>
      <c r="Q24" s="24">
        <v>310</v>
      </c>
      <c r="R24" s="24">
        <v>0</v>
      </c>
      <c r="S24" s="24">
        <v>401</v>
      </c>
      <c r="T24" s="24">
        <v>1</v>
      </c>
    </row>
    <row r="25" spans="1:10" ht="18" customHeight="1">
      <c r="A25" s="51" t="s">
        <v>2</v>
      </c>
      <c r="B25" s="43" t="s">
        <v>33</v>
      </c>
      <c r="C25" s="44"/>
      <c r="D25" s="44"/>
      <c r="E25" s="43" t="s">
        <v>34</v>
      </c>
      <c r="F25" s="44"/>
      <c r="G25" s="44"/>
      <c r="H25" s="43" t="s">
        <v>13</v>
      </c>
      <c r="I25" s="44"/>
      <c r="J25" s="44"/>
    </row>
    <row r="26" spans="1:10" ht="18" customHeight="1">
      <c r="A26" s="47"/>
      <c r="B26" s="45"/>
      <c r="C26" s="45"/>
      <c r="D26" s="45"/>
      <c r="E26" s="45"/>
      <c r="F26" s="45"/>
      <c r="G26" s="45"/>
      <c r="H26" s="45"/>
      <c r="I26" s="45"/>
      <c r="J26" s="45"/>
    </row>
    <row r="27" spans="1:10" ht="18" customHeight="1">
      <c r="A27" s="47"/>
      <c r="B27" s="3" t="s">
        <v>7</v>
      </c>
      <c r="C27" s="3" t="s">
        <v>8</v>
      </c>
      <c r="D27" s="3" t="s">
        <v>9</v>
      </c>
      <c r="E27" s="3" t="s">
        <v>7</v>
      </c>
      <c r="F27" s="3" t="s">
        <v>8</v>
      </c>
      <c r="G27" s="3" t="s">
        <v>9</v>
      </c>
      <c r="H27" s="3" t="s">
        <v>7</v>
      </c>
      <c r="I27" s="3" t="s">
        <v>8</v>
      </c>
      <c r="J27" s="3" t="s">
        <v>9</v>
      </c>
    </row>
    <row r="28" spans="1:10" ht="13.5" customHeight="1">
      <c r="A28" s="5" t="s">
        <v>40</v>
      </c>
      <c r="B28" s="11">
        <v>908</v>
      </c>
      <c r="C28" s="11">
        <v>908</v>
      </c>
      <c r="D28" s="11">
        <v>908</v>
      </c>
      <c r="E28" s="11">
        <v>375</v>
      </c>
      <c r="F28" s="11">
        <v>374</v>
      </c>
      <c r="G28" s="11">
        <v>374</v>
      </c>
      <c r="H28" s="11">
        <v>47</v>
      </c>
      <c r="I28" s="11">
        <v>47</v>
      </c>
      <c r="J28" s="11">
        <v>47</v>
      </c>
    </row>
    <row r="29" spans="1:10" ht="13.5" customHeight="1">
      <c r="A29" s="4" t="s">
        <v>17</v>
      </c>
      <c r="B29" s="11">
        <v>1252</v>
      </c>
      <c r="C29" s="11">
        <v>1252</v>
      </c>
      <c r="D29" s="11">
        <v>1252</v>
      </c>
      <c r="E29" s="11">
        <v>601</v>
      </c>
      <c r="F29" s="11">
        <v>600</v>
      </c>
      <c r="G29" s="11">
        <v>600</v>
      </c>
      <c r="H29" s="11">
        <v>41</v>
      </c>
      <c r="I29" s="11">
        <v>41</v>
      </c>
      <c r="J29" s="11">
        <v>41</v>
      </c>
    </row>
    <row r="30" spans="1:10" ht="13.5" customHeight="1">
      <c r="A30" s="4" t="s">
        <v>18</v>
      </c>
      <c r="B30" s="11">
        <v>1601</v>
      </c>
      <c r="C30" s="11">
        <v>1600</v>
      </c>
      <c r="D30" s="11">
        <v>1600</v>
      </c>
      <c r="E30" s="11">
        <v>882</v>
      </c>
      <c r="F30" s="11">
        <v>882</v>
      </c>
      <c r="G30" s="11">
        <v>882</v>
      </c>
      <c r="H30" s="11">
        <v>25</v>
      </c>
      <c r="I30" s="11">
        <v>25</v>
      </c>
      <c r="J30" s="11">
        <v>25</v>
      </c>
    </row>
    <row r="31" spans="1:10" ht="13.5" customHeight="1">
      <c r="A31" s="4" t="s">
        <v>19</v>
      </c>
      <c r="B31" s="11">
        <v>2050</v>
      </c>
      <c r="C31" s="11">
        <v>2050</v>
      </c>
      <c r="D31" s="11">
        <v>2050</v>
      </c>
      <c r="E31" s="11">
        <v>1118</v>
      </c>
      <c r="F31" s="11">
        <v>1118</v>
      </c>
      <c r="G31" s="11">
        <v>1118</v>
      </c>
      <c r="H31" s="11">
        <v>79</v>
      </c>
      <c r="I31" s="11">
        <v>79</v>
      </c>
      <c r="J31" s="11">
        <v>79</v>
      </c>
    </row>
    <row r="32" spans="1:10" ht="13.5" customHeight="1">
      <c r="A32" s="5" t="s">
        <v>3</v>
      </c>
      <c r="B32" s="11">
        <v>2699</v>
      </c>
      <c r="C32" s="11">
        <v>2699</v>
      </c>
      <c r="D32" s="11">
        <v>2699</v>
      </c>
      <c r="E32" s="11">
        <v>1195</v>
      </c>
      <c r="F32" s="11">
        <v>1195</v>
      </c>
      <c r="G32" s="11">
        <v>1195</v>
      </c>
      <c r="H32" s="11">
        <v>29</v>
      </c>
      <c r="I32" s="11">
        <v>29</v>
      </c>
      <c r="J32" s="11">
        <v>29</v>
      </c>
    </row>
    <row r="33" spans="1:10" ht="7.5" customHeight="1">
      <c r="A33" s="4"/>
      <c r="B33" s="11"/>
      <c r="C33" s="11"/>
      <c r="D33" s="11"/>
      <c r="E33" s="11"/>
      <c r="F33" s="11"/>
      <c r="G33" s="11"/>
      <c r="H33" s="11"/>
      <c r="I33" s="11"/>
      <c r="J33" s="11"/>
    </row>
    <row r="34" spans="1:10" ht="13.5" customHeight="1">
      <c r="A34" s="6" t="s">
        <v>20</v>
      </c>
      <c r="B34" s="11">
        <v>2854</v>
      </c>
      <c r="C34" s="11">
        <v>2854</v>
      </c>
      <c r="D34" s="11">
        <v>2854</v>
      </c>
      <c r="E34" s="11">
        <v>1177</v>
      </c>
      <c r="F34" s="11">
        <v>1177</v>
      </c>
      <c r="G34" s="11">
        <v>1177</v>
      </c>
      <c r="H34" s="11">
        <v>28</v>
      </c>
      <c r="I34" s="11">
        <v>28</v>
      </c>
      <c r="J34" s="11">
        <v>28</v>
      </c>
    </row>
    <row r="35" spans="1:10" ht="13.5" customHeight="1">
      <c r="A35" s="4" t="s">
        <v>21</v>
      </c>
      <c r="B35" s="11">
        <v>2983</v>
      </c>
      <c r="C35" s="11">
        <v>2983</v>
      </c>
      <c r="D35" s="11">
        <v>2983</v>
      </c>
      <c r="E35" s="11">
        <v>1238</v>
      </c>
      <c r="F35" s="11">
        <v>1237</v>
      </c>
      <c r="G35" s="11">
        <v>1237</v>
      </c>
      <c r="H35" s="11">
        <v>50</v>
      </c>
      <c r="I35" s="11">
        <v>50</v>
      </c>
      <c r="J35" s="11">
        <v>50</v>
      </c>
    </row>
    <row r="36" spans="1:10" ht="13.5" customHeight="1">
      <c r="A36" s="4" t="s">
        <v>22</v>
      </c>
      <c r="B36" s="11">
        <v>3077</v>
      </c>
      <c r="C36" s="11">
        <v>3077</v>
      </c>
      <c r="D36" s="11">
        <v>3077</v>
      </c>
      <c r="E36" s="11">
        <v>1254</v>
      </c>
      <c r="F36" s="11">
        <v>1253</v>
      </c>
      <c r="G36" s="11">
        <v>1253</v>
      </c>
      <c r="H36" s="11">
        <v>19</v>
      </c>
      <c r="I36" s="11">
        <v>19</v>
      </c>
      <c r="J36" s="11">
        <v>19</v>
      </c>
    </row>
    <row r="37" spans="1:10" ht="13.5" customHeight="1">
      <c r="A37" s="4" t="s">
        <v>23</v>
      </c>
      <c r="B37" s="11">
        <v>3297</v>
      </c>
      <c r="C37" s="11">
        <v>3297</v>
      </c>
      <c r="D37" s="11">
        <v>3297</v>
      </c>
      <c r="E37" s="11">
        <v>1261</v>
      </c>
      <c r="F37" s="11">
        <v>1261</v>
      </c>
      <c r="G37" s="11">
        <v>1261</v>
      </c>
      <c r="H37" s="11">
        <v>19</v>
      </c>
      <c r="I37" s="11">
        <v>19</v>
      </c>
      <c r="J37" s="11">
        <v>19</v>
      </c>
    </row>
    <row r="38" spans="1:10" ht="13.5" customHeight="1">
      <c r="A38" s="4" t="s">
        <v>24</v>
      </c>
      <c r="B38" s="11">
        <v>2092</v>
      </c>
      <c r="C38" s="11">
        <v>2092</v>
      </c>
      <c r="D38" s="11">
        <v>2092</v>
      </c>
      <c r="E38" s="11">
        <v>748</v>
      </c>
      <c r="F38" s="11">
        <v>748</v>
      </c>
      <c r="G38" s="11">
        <v>748</v>
      </c>
      <c r="H38" s="11">
        <v>10</v>
      </c>
      <c r="I38" s="11">
        <v>10</v>
      </c>
      <c r="J38" s="11">
        <v>10</v>
      </c>
    </row>
    <row r="39" spans="1:10" ht="7.5" customHeight="1">
      <c r="A39" s="4"/>
      <c r="B39" s="11"/>
      <c r="C39" s="11"/>
      <c r="D39" s="11"/>
      <c r="E39" s="11"/>
      <c r="F39" s="11"/>
      <c r="G39" s="11"/>
      <c r="H39" s="11"/>
      <c r="I39" s="11"/>
      <c r="J39" s="11"/>
    </row>
    <row r="40" spans="1:10" ht="13.5" customHeight="1">
      <c r="A40" s="4" t="s">
        <v>25</v>
      </c>
      <c r="B40" s="11">
        <v>429</v>
      </c>
      <c r="C40" s="11">
        <v>429</v>
      </c>
      <c r="D40" s="11">
        <v>429</v>
      </c>
      <c r="E40" s="11">
        <v>123</v>
      </c>
      <c r="F40" s="11">
        <v>123</v>
      </c>
      <c r="G40" s="11">
        <v>123</v>
      </c>
      <c r="H40" s="11">
        <v>8</v>
      </c>
      <c r="I40" s="11">
        <v>8</v>
      </c>
      <c r="J40" s="11">
        <v>8</v>
      </c>
    </row>
    <row r="41" spans="1:10" ht="13.5" customHeight="1">
      <c r="A41" s="5" t="s">
        <v>4</v>
      </c>
      <c r="B41" s="11">
        <v>1654</v>
      </c>
      <c r="C41" s="11">
        <v>1516</v>
      </c>
      <c r="D41" s="11">
        <v>1654</v>
      </c>
      <c r="E41" s="11">
        <v>551</v>
      </c>
      <c r="F41" s="11">
        <v>474</v>
      </c>
      <c r="G41" s="11">
        <v>551</v>
      </c>
      <c r="H41" s="11">
        <v>29</v>
      </c>
      <c r="I41" s="11">
        <v>28</v>
      </c>
      <c r="J41" s="11">
        <v>29</v>
      </c>
    </row>
    <row r="42" spans="1:10" ht="13.5" customHeight="1">
      <c r="A42" s="5" t="s">
        <v>5</v>
      </c>
      <c r="B42" s="11">
        <v>1309</v>
      </c>
      <c r="C42" s="11">
        <v>1309</v>
      </c>
      <c r="D42" s="11">
        <v>1309</v>
      </c>
      <c r="E42" s="11">
        <v>504</v>
      </c>
      <c r="F42" s="11">
        <v>503</v>
      </c>
      <c r="G42" s="11">
        <v>503</v>
      </c>
      <c r="H42" s="11">
        <v>27</v>
      </c>
      <c r="I42" s="11">
        <v>27</v>
      </c>
      <c r="J42" s="11">
        <v>27</v>
      </c>
    </row>
    <row r="43" spans="1:10" s="26" customFormat="1" ht="13.5" customHeight="1">
      <c r="A43" s="5" t="s">
        <v>6</v>
      </c>
      <c r="B43" s="12">
        <v>1728</v>
      </c>
      <c r="C43" s="12">
        <v>1638</v>
      </c>
      <c r="D43" s="12">
        <v>1728</v>
      </c>
      <c r="E43" s="12">
        <v>564</v>
      </c>
      <c r="F43" s="12">
        <v>542</v>
      </c>
      <c r="G43" s="12">
        <v>564</v>
      </c>
      <c r="H43" s="12">
        <v>41</v>
      </c>
      <c r="I43" s="12">
        <v>39</v>
      </c>
      <c r="J43" s="12">
        <v>41</v>
      </c>
    </row>
    <row r="44" spans="1:10" ht="13.5" customHeight="1">
      <c r="A44" s="22" t="s">
        <v>38</v>
      </c>
      <c r="B44" s="25">
        <v>1788</v>
      </c>
      <c r="C44" s="25">
        <v>1647</v>
      </c>
      <c r="D44" s="25">
        <v>1788</v>
      </c>
      <c r="E44" s="25">
        <v>612</v>
      </c>
      <c r="F44" s="25">
        <v>562</v>
      </c>
      <c r="G44" s="25">
        <v>610</v>
      </c>
      <c r="H44" s="25">
        <v>52</v>
      </c>
      <c r="I44" s="25">
        <v>48</v>
      </c>
      <c r="J44" s="25">
        <v>52</v>
      </c>
    </row>
    <row r="45" spans="1:10" ht="12.75" customHeight="1">
      <c r="A45" s="52" t="s">
        <v>43</v>
      </c>
      <c r="B45" s="2"/>
      <c r="C45" s="2"/>
      <c r="D45" s="2"/>
      <c r="E45" s="2"/>
      <c r="F45" s="2"/>
      <c r="G45" s="2"/>
      <c r="H45" s="2"/>
      <c r="I45" s="2"/>
      <c r="J45" s="2"/>
    </row>
  </sheetData>
  <mergeCells count="26">
    <mergeCell ref="A25:A27"/>
    <mergeCell ref="A5:A7"/>
    <mergeCell ref="B25:D26"/>
    <mergeCell ref="E25:G26"/>
    <mergeCell ref="H25:J26"/>
    <mergeCell ref="M6:M7"/>
    <mergeCell ref="L5:L7"/>
    <mergeCell ref="B5:D6"/>
    <mergeCell ref="E6:G6"/>
    <mergeCell ref="H6:J6"/>
    <mergeCell ref="E5:J5"/>
    <mergeCell ref="N1:T2"/>
    <mergeCell ref="R6:R7"/>
    <mergeCell ref="S6:S7"/>
    <mergeCell ref="T6:T7"/>
    <mergeCell ref="M5:O5"/>
    <mergeCell ref="P5:T5"/>
    <mergeCell ref="N6:N7"/>
    <mergeCell ref="O6:O7"/>
    <mergeCell ref="P6:P7"/>
    <mergeCell ref="Q6:Q7"/>
    <mergeCell ref="A1:B1"/>
    <mergeCell ref="A2:B2"/>
    <mergeCell ref="C1:J2"/>
    <mergeCell ref="L1:M1"/>
    <mergeCell ref="L2:M2"/>
  </mergeCells>
  <printOptions horizontalCentered="1" verticalCentered="1"/>
  <pageMargins left="0.57" right="0.52" top="0.6" bottom="0.51" header="0.71" footer="0.5118110236220472"/>
  <pageSetup fitToHeight="1" fitToWidth="1" horizontalDpi="300" verticalDpi="3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福祉保健課</cp:lastModifiedBy>
  <cp:lastPrinted>2002-07-02T13:31:16Z</cp:lastPrinted>
  <dcterms:created xsi:type="dcterms:W3CDTF">2002-01-08T04:11:52Z</dcterms:created>
  <dcterms:modified xsi:type="dcterms:W3CDTF">2002-07-02T13:31:20Z</dcterms:modified>
  <cp:category/>
  <cp:version/>
  <cp:contentType/>
  <cp:contentStatus/>
</cp:coreProperties>
</file>