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20" sheetId="1" r:id="rId1"/>
  </sheets>
  <definedNames>
    <definedName name="_xlnm.Print_Area" localSheetId="0">'j20'!$A$1:$N$35</definedName>
  </definedNames>
  <calcPr fullCalcOnLoad="1"/>
</workbook>
</file>

<file path=xl/sharedStrings.xml><?xml version="1.0" encoding="utf-8"?>
<sst xmlns="http://schemas.openxmlformats.org/spreadsheetml/2006/main" count="123" uniqueCount="59">
  <si>
    <t>人 口 動 態</t>
  </si>
  <si>
    <t>第　１　位</t>
  </si>
  <si>
    <t>第　２　位</t>
  </si>
  <si>
    <t>第　３　位</t>
  </si>
  <si>
    <t>悪性新生物</t>
  </si>
  <si>
    <t>心疾患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</si>
  <si>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</si>
  <si>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</si>
  <si>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</si>
  <si>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</si>
  <si>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</si>
  <si>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</si>
  <si>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</si>
  <si>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</si>
  <si>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</si>
  <si>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</si>
  <si>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</si>
  <si>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</si>
  <si>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</si>
  <si>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</si>
  <si>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</si>
  <si>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</si>
  <si>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脳血管疾患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</si>
  <si>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</si>
  <si>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</si>
  <si>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</si>
  <si>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</si>
  <si>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</si>
  <si>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</si>
  <si>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</si>
  <si>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</si>
  <si>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</si>
  <si>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</si>
  <si>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</si>
  <si>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</si>
  <si>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</si>
  <si>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</si>
  <si>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</si>
  <si>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市郡</t>
  </si>
  <si>
    <t>死亡数</t>
  </si>
  <si>
    <t>死亡率</t>
  </si>
  <si>
    <t>百分率</t>
  </si>
  <si>
    <t>死   因</t>
  </si>
  <si>
    <t>郡部</t>
  </si>
  <si>
    <t>郡</t>
  </si>
  <si>
    <t>２０　表</t>
  </si>
  <si>
    <t>第20表　死因順位，死亡数，死亡率，（人口10万対），百分率，市郡別</t>
  </si>
  <si>
    <t>注：１）心疾患は高血圧性疾患を除く。</t>
  </si>
  <si>
    <t>　  ２）百分率は　死亡総数を100とした割合である。</t>
  </si>
  <si>
    <t>肺炎</t>
  </si>
  <si>
    <t>豊後大野市</t>
  </si>
  <si>
    <t>由布市</t>
  </si>
  <si>
    <t>国東市</t>
  </si>
  <si>
    <t>豊大</t>
  </si>
  <si>
    <t>由</t>
  </si>
  <si>
    <t>国</t>
  </si>
  <si>
    <t>豊高</t>
  </si>
  <si>
    <t>平成19年</t>
  </si>
  <si>
    <t>不慮の事故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</si>
</sst>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;&quot;△&quot;#\ ##0.0;&quot;-&quot;;@"/>
    <numFmt numFmtId="178" formatCode="#\ ##0;&quot;△&quot;#\ ##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75" zoomScaleNormal="75" zoomScalePageLayoutView="0" workbookViewId="0" topLeftCell="A1">
      <pane xSplit="1" topLeftCell="B1" activePane="topRight" state="frozen"/>
      <selection pane="topLeft" activeCell="A10" sqref="A10"/>
      <selection pane="topRight" activeCell="Q33" sqref="Q33"/>
    </sheetView>
  </sheetViews>
  <sheetFormatPr defaultColWidth="9.00390625" defaultRowHeight="13.5"/>
  <cols>
    <col min="1" max="1" width="14.625" style="3" customWidth="1"/>
    <col min="2" max="2" width="16.625" style="3" customWidth="1"/>
    <col min="3" max="3" width="8.75390625" style="4" customWidth="1"/>
    <col min="4" max="5" width="8.75390625" style="3" customWidth="1"/>
    <col min="6" max="6" width="16.625" style="3" customWidth="1"/>
    <col min="7" max="8" width="8.75390625" style="3" customWidth="1"/>
    <col min="9" max="9" width="8.75390625" style="4" customWidth="1"/>
    <col min="10" max="10" width="16.625" style="3" customWidth="1"/>
    <col min="11" max="12" width="8.75390625" style="3" customWidth="1"/>
    <col min="13" max="13" width="8.75390625" style="4" customWidth="1"/>
    <col min="14" max="14" width="5.50390625" style="3" customWidth="1"/>
    <col min="15" max="15" width="2.25390625" style="3" customWidth="1"/>
    <col min="16" max="16384" width="9.00390625" style="3" customWidth="1"/>
  </cols>
  <sheetData>
    <row r="1" spans="1:14" ht="18.75">
      <c r="A1" s="2" t="s">
        <v>0</v>
      </c>
      <c r="B1" s="36" t="s">
        <v>46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ht="13.5">
      <c r="A2" s="2" t="s">
        <v>45</v>
      </c>
    </row>
    <row r="3" spans="1:14" ht="14.25" thickBot="1">
      <c r="A3" s="5"/>
      <c r="M3" s="44" t="s">
        <v>57</v>
      </c>
      <c r="N3" s="44"/>
    </row>
    <row r="4" spans="1:14" ht="19.5" customHeight="1">
      <c r="A4" s="6"/>
      <c r="B4" s="42" t="s">
        <v>1</v>
      </c>
      <c r="C4" s="42"/>
      <c r="D4" s="42"/>
      <c r="E4" s="43"/>
      <c r="F4" s="45" t="s">
        <v>2</v>
      </c>
      <c r="G4" s="46"/>
      <c r="H4" s="46"/>
      <c r="I4" s="47"/>
      <c r="J4" s="41" t="s">
        <v>3</v>
      </c>
      <c r="K4" s="42"/>
      <c r="L4" s="42"/>
      <c r="M4" s="43"/>
      <c r="N4" s="7"/>
    </row>
    <row r="5" spans="1:14" ht="11.25" customHeight="1">
      <c r="A5" s="8"/>
      <c r="B5" s="37" t="s">
        <v>42</v>
      </c>
      <c r="C5" s="37" t="s">
        <v>39</v>
      </c>
      <c r="D5" s="37" t="s">
        <v>40</v>
      </c>
      <c r="E5" s="39" t="s">
        <v>41</v>
      </c>
      <c r="F5" s="37" t="s">
        <v>42</v>
      </c>
      <c r="G5" s="37" t="s">
        <v>39</v>
      </c>
      <c r="H5" s="37" t="s">
        <v>40</v>
      </c>
      <c r="I5" s="39" t="s">
        <v>41</v>
      </c>
      <c r="J5" s="37" t="s">
        <v>42</v>
      </c>
      <c r="K5" s="37" t="s">
        <v>39</v>
      </c>
      <c r="L5" s="37" t="s">
        <v>40</v>
      </c>
      <c r="M5" s="39" t="s">
        <v>41</v>
      </c>
      <c r="N5" s="9" t="s">
        <v>38</v>
      </c>
    </row>
    <row r="6" spans="1:14" ht="11.25" customHeight="1">
      <c r="A6" s="10"/>
      <c r="B6" s="38"/>
      <c r="C6" s="38"/>
      <c r="D6" s="38"/>
      <c r="E6" s="40"/>
      <c r="F6" s="38"/>
      <c r="G6" s="38"/>
      <c r="H6" s="38"/>
      <c r="I6" s="40"/>
      <c r="J6" s="38"/>
      <c r="K6" s="38"/>
      <c r="L6" s="38"/>
      <c r="M6" s="40"/>
      <c r="N6" s="11"/>
    </row>
    <row r="7" spans="1:17" ht="18" customHeight="1">
      <c r="A7" s="12" t="s">
        <v>6</v>
      </c>
      <c r="B7" s="13" t="s">
        <v>4</v>
      </c>
      <c r="C7" s="14">
        <v>3531</v>
      </c>
      <c r="D7" s="15">
        <v>295.2</v>
      </c>
      <c r="E7" s="16">
        <f>C7/Q7*100</f>
        <v>28.971119133574007</v>
      </c>
      <c r="F7" s="13" t="s">
        <v>5</v>
      </c>
      <c r="G7" s="14">
        <v>1834</v>
      </c>
      <c r="H7" s="17">
        <v>153.3</v>
      </c>
      <c r="I7" s="16">
        <f>G7/$Q7*100</f>
        <v>15.0475877912701</v>
      </c>
      <c r="J7" s="13" t="s">
        <v>22</v>
      </c>
      <c r="K7" s="14">
        <v>1418</v>
      </c>
      <c r="L7" s="15">
        <v>118.6</v>
      </c>
      <c r="M7" s="16">
        <f>K7/$Q7*100</f>
        <v>11.634394486380046</v>
      </c>
      <c r="N7" s="18" t="s">
        <v>23</v>
      </c>
      <c r="Q7" s="3">
        <v>12188</v>
      </c>
    </row>
    <row r="8" spans="1:14" ht="6.75" customHeight="1">
      <c r="A8" s="12"/>
      <c r="B8" s="13"/>
      <c r="C8" s="19"/>
      <c r="D8" s="20"/>
      <c r="E8" s="20"/>
      <c r="F8" s="1"/>
      <c r="G8" s="19"/>
      <c r="H8" s="21"/>
      <c r="I8" s="20"/>
      <c r="J8" s="1"/>
      <c r="K8" s="19"/>
      <c r="L8" s="20"/>
      <c r="M8" s="20"/>
      <c r="N8" s="18"/>
    </row>
    <row r="9" spans="1:17" ht="18" customHeight="1">
      <c r="A9" s="12" t="s">
        <v>7</v>
      </c>
      <c r="B9" s="13" t="s">
        <v>4</v>
      </c>
      <c r="C9" s="14">
        <v>3358</v>
      </c>
      <c r="D9" s="22">
        <v>294.8</v>
      </c>
      <c r="E9" s="16">
        <f>C9/Q9*100</f>
        <v>28.993265411845968</v>
      </c>
      <c r="F9" s="13" t="s">
        <v>5</v>
      </c>
      <c r="G9" s="14">
        <v>1728</v>
      </c>
      <c r="H9" s="17">
        <v>151.7</v>
      </c>
      <c r="I9" s="16">
        <f>G9/$Q9*100</f>
        <v>14.919702987394231</v>
      </c>
      <c r="J9" s="13" t="s">
        <v>22</v>
      </c>
      <c r="K9" s="14">
        <v>1344</v>
      </c>
      <c r="L9" s="15">
        <v>118</v>
      </c>
      <c r="M9" s="16">
        <f>K9/$Q9*100</f>
        <v>11.604213434639957</v>
      </c>
      <c r="N9" s="18" t="s">
        <v>24</v>
      </c>
      <c r="Q9" s="3">
        <v>11582</v>
      </c>
    </row>
    <row r="10" spans="1:14" ht="6.75" customHeight="1">
      <c r="A10" s="12"/>
      <c r="B10" s="13"/>
      <c r="C10" s="23"/>
      <c r="D10" s="24"/>
      <c r="E10" s="24"/>
      <c r="F10" s="13"/>
      <c r="G10" s="19"/>
      <c r="H10" s="21"/>
      <c r="I10" s="24"/>
      <c r="J10" s="13"/>
      <c r="K10" s="23"/>
      <c r="L10" s="20"/>
      <c r="M10" s="24"/>
      <c r="N10" s="18"/>
    </row>
    <row r="11" spans="1:17" ht="18" customHeight="1">
      <c r="A11" s="12" t="s">
        <v>43</v>
      </c>
      <c r="B11" s="13" t="s">
        <v>4</v>
      </c>
      <c r="C11" s="25">
        <v>173</v>
      </c>
      <c r="D11" s="15">
        <v>294.4</v>
      </c>
      <c r="E11" s="16">
        <f>C11/Q11*100</f>
        <v>28.54785478547855</v>
      </c>
      <c r="F11" s="13" t="s">
        <v>5</v>
      </c>
      <c r="G11" s="14">
        <v>106</v>
      </c>
      <c r="H11" s="17">
        <v>180.4</v>
      </c>
      <c r="I11" s="16">
        <f>G11/$Q11*100</f>
        <v>17.491749174917494</v>
      </c>
      <c r="J11" s="13" t="s">
        <v>22</v>
      </c>
      <c r="K11" s="25">
        <v>74</v>
      </c>
      <c r="L11" s="15">
        <v>125.9</v>
      </c>
      <c r="M11" s="16">
        <f>K11/$Q11*100</f>
        <v>12.211221122112212</v>
      </c>
      <c r="N11" s="18" t="s">
        <v>44</v>
      </c>
      <c r="Q11" s="3">
        <v>606</v>
      </c>
    </row>
    <row r="12" spans="1:14" ht="6.75" customHeight="1">
      <c r="A12" s="12"/>
      <c r="B12" s="13"/>
      <c r="C12" s="23"/>
      <c r="D12" s="20"/>
      <c r="E12" s="20"/>
      <c r="F12" s="1"/>
      <c r="G12" s="19"/>
      <c r="H12" s="21"/>
      <c r="I12" s="20"/>
      <c r="J12" s="1"/>
      <c r="K12" s="23"/>
      <c r="L12" s="20"/>
      <c r="M12" s="20"/>
      <c r="N12" s="18"/>
    </row>
    <row r="13" spans="1:17" ht="18" customHeight="1">
      <c r="A13" s="26" t="s">
        <v>8</v>
      </c>
      <c r="B13" s="1" t="s">
        <v>4</v>
      </c>
      <c r="C13" s="23">
        <v>1007</v>
      </c>
      <c r="D13" s="20">
        <v>216.8</v>
      </c>
      <c r="E13" s="16">
        <f aca="true" t="shared" si="0" ref="E13:E19">C13/Q13*100</f>
        <v>31.498279637159836</v>
      </c>
      <c r="F13" s="1" t="s">
        <v>5</v>
      </c>
      <c r="G13" s="19">
        <v>447</v>
      </c>
      <c r="H13" s="21">
        <v>96.2</v>
      </c>
      <c r="I13" s="16">
        <f aca="true" t="shared" si="1" ref="I13:I21">G13/$Q13*100</f>
        <v>13.981857991867376</v>
      </c>
      <c r="J13" s="1" t="s">
        <v>22</v>
      </c>
      <c r="K13" s="23">
        <v>315</v>
      </c>
      <c r="L13" s="20">
        <v>67.8</v>
      </c>
      <c r="M13" s="16">
        <f aca="true" t="shared" si="2" ref="M13:M18">K13/$Q13*100</f>
        <v>9.85298717547701</v>
      </c>
      <c r="N13" s="9" t="s">
        <v>25</v>
      </c>
      <c r="Q13" s="3">
        <v>3197</v>
      </c>
    </row>
    <row r="14" spans="1:17" ht="18" customHeight="1">
      <c r="A14" s="26" t="s">
        <v>9</v>
      </c>
      <c r="B14" s="1" t="s">
        <v>4</v>
      </c>
      <c r="C14" s="23">
        <v>402</v>
      </c>
      <c r="D14" s="20">
        <v>321.6</v>
      </c>
      <c r="E14" s="16">
        <f t="shared" si="0"/>
        <v>28.34978843441467</v>
      </c>
      <c r="F14" s="1" t="s">
        <v>5</v>
      </c>
      <c r="G14" s="19">
        <v>208</v>
      </c>
      <c r="H14" s="21">
        <v>166.4</v>
      </c>
      <c r="I14" s="16">
        <f t="shared" si="1"/>
        <v>14.66854724964739</v>
      </c>
      <c r="J14" s="1" t="s">
        <v>22</v>
      </c>
      <c r="K14" s="23">
        <v>188</v>
      </c>
      <c r="L14" s="20">
        <v>150.4</v>
      </c>
      <c r="M14" s="16">
        <f t="shared" si="2"/>
        <v>13.258110014104371</v>
      </c>
      <c r="N14" s="9" t="s">
        <v>26</v>
      </c>
      <c r="Q14" s="3">
        <v>1418</v>
      </c>
    </row>
    <row r="15" spans="1:17" ht="18" customHeight="1">
      <c r="A15" s="26" t="s">
        <v>10</v>
      </c>
      <c r="B15" s="1" t="s">
        <v>4</v>
      </c>
      <c r="C15" s="23">
        <v>271</v>
      </c>
      <c r="D15" s="20">
        <v>323.9</v>
      </c>
      <c r="E15" s="16">
        <f t="shared" si="0"/>
        <v>30.044345898004433</v>
      </c>
      <c r="F15" s="1" t="s">
        <v>5</v>
      </c>
      <c r="G15" s="23">
        <v>149</v>
      </c>
      <c r="H15" s="20">
        <v>178.1</v>
      </c>
      <c r="I15" s="16">
        <f t="shared" si="1"/>
        <v>16.518847006651885</v>
      </c>
      <c r="J15" s="1" t="s">
        <v>22</v>
      </c>
      <c r="K15" s="23">
        <v>128</v>
      </c>
      <c r="L15" s="20">
        <v>153</v>
      </c>
      <c r="M15" s="16">
        <f t="shared" si="2"/>
        <v>14.19068736141907</v>
      </c>
      <c r="N15" s="9" t="s">
        <v>27</v>
      </c>
      <c r="Q15" s="3">
        <v>902</v>
      </c>
    </row>
    <row r="16" spans="1:17" ht="18" customHeight="1">
      <c r="A16" s="26" t="s">
        <v>11</v>
      </c>
      <c r="B16" s="1" t="s">
        <v>4</v>
      </c>
      <c r="C16" s="23">
        <v>242</v>
      </c>
      <c r="D16" s="20">
        <v>334.3</v>
      </c>
      <c r="E16" s="16">
        <f t="shared" si="0"/>
        <v>30.671736375158424</v>
      </c>
      <c r="F16" s="1" t="s">
        <v>5</v>
      </c>
      <c r="G16" s="19">
        <v>112</v>
      </c>
      <c r="H16" s="21">
        <v>154.7</v>
      </c>
      <c r="I16" s="16">
        <f t="shared" si="1"/>
        <v>14.195183776932826</v>
      </c>
      <c r="J16" s="1" t="s">
        <v>22</v>
      </c>
      <c r="K16" s="23">
        <v>82</v>
      </c>
      <c r="L16" s="20">
        <v>113.3</v>
      </c>
      <c r="M16" s="16">
        <f t="shared" si="2"/>
        <v>10.392902408111533</v>
      </c>
      <c r="N16" s="9" t="s">
        <v>28</v>
      </c>
      <c r="Q16" s="3">
        <v>789</v>
      </c>
    </row>
    <row r="17" spans="1:17" ht="18" customHeight="1">
      <c r="A17" s="26" t="s">
        <v>12</v>
      </c>
      <c r="B17" s="1" t="s">
        <v>4</v>
      </c>
      <c r="C17" s="23">
        <v>270</v>
      </c>
      <c r="D17" s="20">
        <v>343.1</v>
      </c>
      <c r="E17" s="16">
        <f t="shared" si="0"/>
        <v>28.037383177570092</v>
      </c>
      <c r="F17" s="1" t="s">
        <v>5</v>
      </c>
      <c r="G17" s="19">
        <v>145</v>
      </c>
      <c r="H17" s="21">
        <v>184.2</v>
      </c>
      <c r="I17" s="16">
        <f t="shared" si="1"/>
        <v>15.057113187954311</v>
      </c>
      <c r="J17" s="1" t="s">
        <v>22</v>
      </c>
      <c r="K17" s="23">
        <v>106</v>
      </c>
      <c r="L17" s="20">
        <v>134.7</v>
      </c>
      <c r="M17" s="16">
        <f t="shared" si="2"/>
        <v>11.007268951194185</v>
      </c>
      <c r="N17" s="9" t="s">
        <v>29</v>
      </c>
      <c r="Q17" s="3">
        <v>963</v>
      </c>
    </row>
    <row r="18" spans="1:17" ht="18" customHeight="1">
      <c r="A18" s="26" t="s">
        <v>13</v>
      </c>
      <c r="B18" s="1" t="s">
        <v>4</v>
      </c>
      <c r="C18" s="23">
        <v>148</v>
      </c>
      <c r="D18" s="20">
        <v>348.7</v>
      </c>
      <c r="E18" s="16">
        <f t="shared" si="0"/>
        <v>25.91943957968476</v>
      </c>
      <c r="F18" s="1" t="s">
        <v>5</v>
      </c>
      <c r="G18" s="19">
        <v>90</v>
      </c>
      <c r="H18" s="21">
        <v>212</v>
      </c>
      <c r="I18" s="16">
        <f t="shared" si="1"/>
        <v>15.761821366024517</v>
      </c>
      <c r="J18" s="1" t="s">
        <v>22</v>
      </c>
      <c r="K18" s="23">
        <v>77</v>
      </c>
      <c r="L18" s="20">
        <v>181.4</v>
      </c>
      <c r="M18" s="16">
        <f t="shared" si="2"/>
        <v>13.485113835376533</v>
      </c>
      <c r="N18" s="9" t="s">
        <v>30</v>
      </c>
      <c r="Q18" s="3">
        <v>571</v>
      </c>
    </row>
    <row r="19" spans="1:17" ht="18" customHeight="1">
      <c r="A19" s="26" t="s">
        <v>14</v>
      </c>
      <c r="B19" s="1" t="s">
        <v>4</v>
      </c>
      <c r="C19" s="23">
        <v>75</v>
      </c>
      <c r="D19" s="20">
        <v>366.2</v>
      </c>
      <c r="E19" s="16">
        <f t="shared" si="0"/>
        <v>30.737704918032787</v>
      </c>
      <c r="F19" s="1" t="s">
        <v>5</v>
      </c>
      <c r="G19" s="19">
        <v>31</v>
      </c>
      <c r="H19" s="21">
        <v>151.3</v>
      </c>
      <c r="I19" s="16">
        <f t="shared" si="1"/>
        <v>12.704918032786885</v>
      </c>
      <c r="J19" s="1"/>
      <c r="K19" s="23"/>
      <c r="L19" s="20"/>
      <c r="M19" s="27"/>
      <c r="N19" s="9" t="s">
        <v>31</v>
      </c>
      <c r="Q19" s="3">
        <v>244</v>
      </c>
    </row>
    <row r="20" spans="1:14" ht="18" customHeight="1">
      <c r="A20" s="26"/>
      <c r="B20" s="1"/>
      <c r="C20" s="23"/>
      <c r="D20" s="20"/>
      <c r="E20" s="16"/>
      <c r="F20" s="1" t="s">
        <v>49</v>
      </c>
      <c r="G20" s="19">
        <v>31</v>
      </c>
      <c r="H20" s="21">
        <v>151.3</v>
      </c>
      <c r="I20" s="16">
        <f>G20/$Q19*100</f>
        <v>12.704918032786885</v>
      </c>
      <c r="J20" s="1"/>
      <c r="K20" s="23"/>
      <c r="L20" s="20"/>
      <c r="M20" s="27"/>
      <c r="N20" s="9"/>
    </row>
    <row r="21" spans="1:17" ht="18" customHeight="1">
      <c r="A21" s="26" t="s">
        <v>15</v>
      </c>
      <c r="B21" s="1" t="s">
        <v>4</v>
      </c>
      <c r="C21" s="23">
        <v>104</v>
      </c>
      <c r="D21" s="20">
        <v>408.6</v>
      </c>
      <c r="E21" s="16">
        <f aca="true" t="shared" si="3" ref="E21:E27">C21/Q21*100</f>
        <v>25.060240963855424</v>
      </c>
      <c r="F21" s="1" t="s">
        <v>5</v>
      </c>
      <c r="G21" s="19">
        <v>64</v>
      </c>
      <c r="H21" s="21">
        <v>251.4</v>
      </c>
      <c r="I21" s="16">
        <f t="shared" si="1"/>
        <v>15.421686746987953</v>
      </c>
      <c r="J21" s="1" t="s">
        <v>22</v>
      </c>
      <c r="K21" s="23">
        <v>60</v>
      </c>
      <c r="L21" s="20">
        <v>235.7</v>
      </c>
      <c r="M21" s="16">
        <f aca="true" t="shared" si="4" ref="M21:M27">K21/$Q21*100</f>
        <v>14.457831325301203</v>
      </c>
      <c r="N21" s="9" t="s">
        <v>32</v>
      </c>
      <c r="Q21" s="3">
        <v>415</v>
      </c>
    </row>
    <row r="22" spans="1:17" ht="18" customHeight="1">
      <c r="A22" s="26" t="s">
        <v>16</v>
      </c>
      <c r="B22" s="1" t="s">
        <v>4</v>
      </c>
      <c r="C22" s="23">
        <v>105</v>
      </c>
      <c r="D22" s="20">
        <v>430.7</v>
      </c>
      <c r="E22" s="16">
        <f t="shared" si="3"/>
        <v>27.486910994764397</v>
      </c>
      <c r="F22" s="1" t="s">
        <v>49</v>
      </c>
      <c r="G22" s="23">
        <v>53</v>
      </c>
      <c r="H22" s="21">
        <v>217.4</v>
      </c>
      <c r="I22" s="16">
        <f aca="true" t="shared" si="5" ref="I22:I27">G22/$Q22*100</f>
        <v>13.874345549738221</v>
      </c>
      <c r="J22" s="1" t="s">
        <v>5</v>
      </c>
      <c r="K22" s="23">
        <v>51</v>
      </c>
      <c r="L22" s="20">
        <v>209.2</v>
      </c>
      <c r="M22" s="16">
        <f t="shared" si="4"/>
        <v>13.350785340314136</v>
      </c>
      <c r="N22" s="9" t="s">
        <v>56</v>
      </c>
      <c r="Q22" s="3">
        <v>382</v>
      </c>
    </row>
    <row r="23" spans="1:17" ht="18" customHeight="1">
      <c r="A23" s="26" t="s">
        <v>17</v>
      </c>
      <c r="B23" s="1" t="s">
        <v>4</v>
      </c>
      <c r="C23" s="23">
        <v>115</v>
      </c>
      <c r="D23" s="20">
        <v>344.3</v>
      </c>
      <c r="E23" s="16">
        <f t="shared" si="3"/>
        <v>28.6783042394015</v>
      </c>
      <c r="F23" s="1" t="s">
        <v>5</v>
      </c>
      <c r="G23" s="19">
        <v>58</v>
      </c>
      <c r="H23" s="20">
        <v>173.7</v>
      </c>
      <c r="I23" s="16">
        <f t="shared" si="5"/>
        <v>14.463840399002494</v>
      </c>
      <c r="J23" s="1" t="s">
        <v>22</v>
      </c>
      <c r="K23" s="23">
        <v>55</v>
      </c>
      <c r="L23" s="20">
        <v>164.7</v>
      </c>
      <c r="M23" s="16">
        <f t="shared" si="4"/>
        <v>13.715710723192021</v>
      </c>
      <c r="N23" s="9" t="s">
        <v>33</v>
      </c>
      <c r="Q23" s="3">
        <v>401</v>
      </c>
    </row>
    <row r="24" spans="1:17" ht="18" customHeight="1">
      <c r="A24" s="26" t="s">
        <v>18</v>
      </c>
      <c r="B24" s="1" t="s">
        <v>4</v>
      </c>
      <c r="C24" s="23">
        <v>218</v>
      </c>
      <c r="D24" s="20">
        <v>364.9</v>
      </c>
      <c r="E24" s="16">
        <f t="shared" si="3"/>
        <v>26.65036674816626</v>
      </c>
      <c r="F24" s="1" t="s">
        <v>5</v>
      </c>
      <c r="G24" s="23">
        <v>120</v>
      </c>
      <c r="H24" s="21">
        <v>200.8</v>
      </c>
      <c r="I24" s="16">
        <f t="shared" si="5"/>
        <v>14.66992665036675</v>
      </c>
      <c r="J24" s="1" t="s">
        <v>22</v>
      </c>
      <c r="K24" s="23">
        <v>105</v>
      </c>
      <c r="L24" s="20">
        <v>175.7</v>
      </c>
      <c r="M24" s="16">
        <f t="shared" si="4"/>
        <v>12.836185819070906</v>
      </c>
      <c r="N24" s="9" t="s">
        <v>34</v>
      </c>
      <c r="Q24" s="3">
        <v>818</v>
      </c>
    </row>
    <row r="25" spans="1:17" ht="18" customHeight="1">
      <c r="A25" s="26" t="s">
        <v>50</v>
      </c>
      <c r="B25" s="1" t="s">
        <v>4</v>
      </c>
      <c r="C25" s="23">
        <v>167</v>
      </c>
      <c r="D25" s="20">
        <v>413.7</v>
      </c>
      <c r="E25" s="16">
        <f t="shared" si="3"/>
        <v>28.161888701517707</v>
      </c>
      <c r="F25" s="1" t="s">
        <v>5</v>
      </c>
      <c r="G25" s="23">
        <v>86</v>
      </c>
      <c r="H25" s="20">
        <v>213</v>
      </c>
      <c r="I25" s="16">
        <f t="shared" si="5"/>
        <v>14.502529510961216</v>
      </c>
      <c r="J25" s="1" t="s">
        <v>22</v>
      </c>
      <c r="K25" s="23">
        <v>69</v>
      </c>
      <c r="L25" s="20">
        <v>170.9</v>
      </c>
      <c r="M25" s="16">
        <f t="shared" si="4"/>
        <v>11.63575042158516</v>
      </c>
      <c r="N25" s="9" t="s">
        <v>53</v>
      </c>
      <c r="Q25" s="3">
        <v>593</v>
      </c>
    </row>
    <row r="26" spans="1:17" ht="18" customHeight="1">
      <c r="A26" s="26" t="s">
        <v>51</v>
      </c>
      <c r="B26" s="1" t="s">
        <v>4</v>
      </c>
      <c r="C26" s="23">
        <v>110</v>
      </c>
      <c r="D26" s="20">
        <v>312.3</v>
      </c>
      <c r="E26" s="16">
        <f t="shared" si="3"/>
        <v>28.350515463917525</v>
      </c>
      <c r="F26" s="1" t="s">
        <v>5</v>
      </c>
      <c r="G26" s="23">
        <v>70</v>
      </c>
      <c r="H26" s="20">
        <v>198.8</v>
      </c>
      <c r="I26" s="16">
        <f t="shared" si="5"/>
        <v>18.04123711340206</v>
      </c>
      <c r="J26" s="1" t="s">
        <v>22</v>
      </c>
      <c r="K26" s="23">
        <v>36</v>
      </c>
      <c r="L26" s="20">
        <v>102.2</v>
      </c>
      <c r="M26" s="16">
        <f t="shared" si="4"/>
        <v>9.278350515463918</v>
      </c>
      <c r="N26" s="9" t="s">
        <v>54</v>
      </c>
      <c r="Q26" s="3">
        <v>388</v>
      </c>
    </row>
    <row r="27" spans="1:17" ht="18" customHeight="1">
      <c r="A27" s="26" t="s">
        <v>52</v>
      </c>
      <c r="B27" s="1" t="s">
        <v>4</v>
      </c>
      <c r="C27" s="23">
        <v>124</v>
      </c>
      <c r="D27" s="20">
        <v>371.5</v>
      </c>
      <c r="E27" s="16">
        <f t="shared" si="3"/>
        <v>24.75049900199601</v>
      </c>
      <c r="F27" s="1" t="s">
        <v>5</v>
      </c>
      <c r="G27" s="23">
        <v>97</v>
      </c>
      <c r="H27" s="20">
        <v>290.6</v>
      </c>
      <c r="I27" s="16">
        <f t="shared" si="5"/>
        <v>19.36127744510978</v>
      </c>
      <c r="J27" s="1" t="s">
        <v>49</v>
      </c>
      <c r="K27" s="23">
        <v>68</v>
      </c>
      <c r="L27" s="20">
        <v>161.8</v>
      </c>
      <c r="M27" s="16">
        <f t="shared" si="4"/>
        <v>13.572854291417165</v>
      </c>
      <c r="N27" s="9" t="s">
        <v>55</v>
      </c>
      <c r="Q27" s="3">
        <v>501</v>
      </c>
    </row>
    <row r="28" spans="1:14" ht="18" customHeight="1">
      <c r="A28" s="26"/>
      <c r="B28" s="1"/>
      <c r="C28" s="23"/>
      <c r="D28" s="20"/>
      <c r="E28" s="16"/>
      <c r="F28" s="1"/>
      <c r="G28" s="23"/>
      <c r="H28" s="20"/>
      <c r="I28" s="27"/>
      <c r="J28" s="1"/>
      <c r="K28" s="23"/>
      <c r="L28" s="20"/>
      <c r="M28" s="27"/>
      <c r="N28" s="9"/>
    </row>
    <row r="29" spans="1:14" ht="6.75" customHeight="1">
      <c r="A29" s="26"/>
      <c r="B29" s="1"/>
      <c r="C29" s="23"/>
      <c r="D29" s="20"/>
      <c r="E29" s="16"/>
      <c r="F29" s="1"/>
      <c r="G29" s="19"/>
      <c r="H29" s="21"/>
      <c r="I29" s="27"/>
      <c r="J29" s="1"/>
      <c r="K29" s="23"/>
      <c r="L29" s="20"/>
      <c r="M29" s="27"/>
      <c r="N29" s="9"/>
    </row>
    <row r="30" spans="1:17" ht="18" customHeight="1">
      <c r="A30" s="26" t="s">
        <v>19</v>
      </c>
      <c r="B30" s="1" t="s">
        <v>4</v>
      </c>
      <c r="C30" s="23">
        <v>5</v>
      </c>
      <c r="D30" s="20">
        <v>214.1</v>
      </c>
      <c r="E30" s="16">
        <f>C30/Q30*100</f>
        <v>25</v>
      </c>
      <c r="F30" s="1"/>
      <c r="G30" s="19"/>
      <c r="H30" s="21"/>
      <c r="I30" s="16"/>
      <c r="J30" s="1" t="s">
        <v>49</v>
      </c>
      <c r="K30" s="23">
        <v>2</v>
      </c>
      <c r="L30" s="20">
        <v>85.7</v>
      </c>
      <c r="M30" s="16">
        <f>K30/$Q30*100</f>
        <v>10</v>
      </c>
      <c r="N30" s="9" t="s">
        <v>35</v>
      </c>
      <c r="Q30" s="3">
        <v>20</v>
      </c>
    </row>
    <row r="31" spans="1:17" ht="18" customHeight="1">
      <c r="A31" s="26"/>
      <c r="B31" s="1" t="s">
        <v>5</v>
      </c>
      <c r="C31" s="23">
        <v>5</v>
      </c>
      <c r="D31" s="20">
        <v>214.1</v>
      </c>
      <c r="E31" s="16">
        <f>C31/Q31*100</f>
        <v>25</v>
      </c>
      <c r="F31" s="1"/>
      <c r="G31" s="19"/>
      <c r="H31" s="21"/>
      <c r="I31" s="16"/>
      <c r="J31" s="1" t="s">
        <v>58</v>
      </c>
      <c r="K31" s="23">
        <v>2</v>
      </c>
      <c r="L31" s="20">
        <v>85.7</v>
      </c>
      <c r="M31" s="16">
        <f>K31/$Q31*100</f>
        <v>10</v>
      </c>
      <c r="N31" s="9"/>
      <c r="Q31" s="3">
        <v>20</v>
      </c>
    </row>
    <row r="32" spans="1:17" ht="18" customHeight="1">
      <c r="A32" s="26" t="s">
        <v>20</v>
      </c>
      <c r="B32" s="1" t="s">
        <v>4</v>
      </c>
      <c r="C32" s="23">
        <v>63</v>
      </c>
      <c r="D32" s="20">
        <v>225.6</v>
      </c>
      <c r="E32" s="16">
        <f>C32/Q32*100</f>
        <v>26.923076923076923</v>
      </c>
      <c r="F32" s="1" t="s">
        <v>5</v>
      </c>
      <c r="G32" s="23">
        <v>40</v>
      </c>
      <c r="H32" s="20">
        <v>143.2</v>
      </c>
      <c r="I32" s="16">
        <f>G32/$Q32*100</f>
        <v>17.094017094017094</v>
      </c>
      <c r="J32" s="1" t="s">
        <v>22</v>
      </c>
      <c r="K32" s="19">
        <v>29</v>
      </c>
      <c r="L32" s="21">
        <v>103.8</v>
      </c>
      <c r="M32" s="16">
        <f>K32/$Q32*100</f>
        <v>12.393162393162394</v>
      </c>
      <c r="N32" s="9" t="s">
        <v>36</v>
      </c>
      <c r="Q32" s="3">
        <v>234</v>
      </c>
    </row>
    <row r="33" spans="1:17" ht="18" customHeight="1">
      <c r="A33" s="28" t="s">
        <v>21</v>
      </c>
      <c r="B33" s="29" t="s">
        <v>4</v>
      </c>
      <c r="C33" s="30">
        <v>105</v>
      </c>
      <c r="D33" s="31">
        <v>368.3</v>
      </c>
      <c r="E33" s="35">
        <f>C33/Q33*100</f>
        <v>29.829545454545453</v>
      </c>
      <c r="F33" s="29" t="s">
        <v>5</v>
      </c>
      <c r="G33" s="32">
        <v>61</v>
      </c>
      <c r="H33" s="33">
        <v>214</v>
      </c>
      <c r="I33" s="35">
        <f>G33/$Q33*100</f>
        <v>17.329545454545457</v>
      </c>
      <c r="J33" s="29" t="s">
        <v>22</v>
      </c>
      <c r="K33" s="30">
        <v>44</v>
      </c>
      <c r="L33" s="31">
        <v>154.3</v>
      </c>
      <c r="M33" s="35">
        <f>K33/$Q33*100</f>
        <v>12.5</v>
      </c>
      <c r="N33" s="11" t="s">
        <v>37</v>
      </c>
      <c r="Q33" s="3">
        <v>352</v>
      </c>
    </row>
    <row r="34" ht="14.25" customHeight="1">
      <c r="A34" s="34" t="s">
        <v>47</v>
      </c>
    </row>
    <row r="35" ht="13.5">
      <c r="A35" s="34" t="s">
        <v>48</v>
      </c>
    </row>
    <row r="36" spans="7:11" ht="13.5">
      <c r="G36" s="4"/>
      <c r="K36" s="4"/>
    </row>
  </sheetData>
  <sheetProtection/>
  <mergeCells count="17">
    <mergeCell ref="B4:E4"/>
    <mergeCell ref="G5:G6"/>
    <mergeCell ref="H5:H6"/>
    <mergeCell ref="M3:N3"/>
    <mergeCell ref="F4:I4"/>
    <mergeCell ref="B5:B6"/>
    <mergeCell ref="C5:C6"/>
    <mergeCell ref="B1:N1"/>
    <mergeCell ref="K5:K6"/>
    <mergeCell ref="L5:L6"/>
    <mergeCell ref="D5:D6"/>
    <mergeCell ref="I5:I6"/>
    <mergeCell ref="J4:M4"/>
    <mergeCell ref="J5:J6"/>
    <mergeCell ref="M5:M6"/>
    <mergeCell ref="E5:E6"/>
    <mergeCell ref="F5:F6"/>
  </mergeCells>
  <printOptions horizontalCentered="1" verticalCentered="1"/>
  <pageMargins left="0.6299212598425197" right="0.4330708661417323" top="0.8661417322834646" bottom="0.3937007874015748" header="0.5118110236220472" footer="0.6692913385826772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2010-01-07T01:51:42Z</cp:lastPrinted>
  <dcterms:created xsi:type="dcterms:W3CDTF">2001-12-10T01:48:28Z</dcterms:created>
  <dcterms:modified xsi:type="dcterms:W3CDTF">2010-01-07T02:00:36Z</dcterms:modified>
  <cp:category/>
  <cp:version/>
  <cp:contentType/>
  <cp:contentStatus/>
</cp:coreProperties>
</file>