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75" activeTab="0"/>
  </bookViews>
  <sheets>
    <sheet name="第２表収入状況" sheetId="1" r:id="rId1"/>
  </sheets>
  <definedNames>
    <definedName name="_xlnm.Print_Area" localSheetId="0">'第２表収入状況'!$A$1:$AV$35</definedName>
    <definedName name="_xlnm.Print_Titles" localSheetId="0">'第２表収入状況'!$A:$B</definedName>
  </definedNames>
  <calcPr fullCalcOnLoad="1"/>
</workbook>
</file>

<file path=xl/sharedStrings.xml><?xml version="1.0" encoding="utf-8"?>
<sst xmlns="http://schemas.openxmlformats.org/spreadsheetml/2006/main" count="107" uniqueCount="88">
  <si>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</si>
  <si>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</si>
  <si>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</si>
  <si>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</si>
  <si>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</si>
  <si>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</si>
  <si>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</si>
  <si>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</si>
  <si>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</si>
  <si>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</si>
  <si>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</si>
  <si>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</si>
  <si>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</si>
  <si>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</si>
  <si>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</si>
  <si>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</si>
  <si>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</si>
  <si>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</si>
  <si>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</si>
  <si>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</si>
  <si>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</si>
  <si>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</si>
  <si>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（単位 ： 円）</t>
  </si>
  <si>
    <t>保険者番号</t>
  </si>
  <si>
    <t>保険者名</t>
  </si>
  <si>
    <t>国庫支出金</t>
  </si>
  <si>
    <t>療養給付費等
交付金</t>
  </si>
  <si>
    <t>前期高齢者
交付金</t>
  </si>
  <si>
    <t>県支出金</t>
  </si>
  <si>
    <t>連合会
支出金</t>
  </si>
  <si>
    <t>共同事業交付金</t>
  </si>
  <si>
    <t>繰入金</t>
  </si>
  <si>
    <t>その他
の収入</t>
  </si>
  <si>
    <t>基金等繰入金</t>
  </si>
  <si>
    <t>繰越金</t>
  </si>
  <si>
    <t>収入合計</t>
  </si>
  <si>
    <t>被保険者
一人当たり
収入額</t>
  </si>
  <si>
    <t>一般被保険者分</t>
  </si>
  <si>
    <t>事務費
負担金</t>
  </si>
  <si>
    <t>療養給付費等
負担金等</t>
  </si>
  <si>
    <t>高額医療費
共同事業
負担金</t>
  </si>
  <si>
    <t>特定健康診査
等負担金</t>
  </si>
  <si>
    <t>普通
調整交付金</t>
  </si>
  <si>
    <t>特別
調整交付金</t>
  </si>
  <si>
    <t>出産育児
一時金等
補助金</t>
  </si>
  <si>
    <t>特定健康
診査等
負担金</t>
  </si>
  <si>
    <t>第一号県
調整交付金</t>
  </si>
  <si>
    <t>第二号県
調整交付金</t>
  </si>
  <si>
    <t>広域化等
支援基金
支出金</t>
  </si>
  <si>
    <t>その他</t>
  </si>
  <si>
    <t>高額医療費
共同事業
交付金</t>
  </si>
  <si>
    <t>保険財政
共同安定化
事業交付金</t>
  </si>
  <si>
    <t>一般会計繰入金</t>
  </si>
  <si>
    <t>直診勘定</t>
  </si>
  <si>
    <t>医療給付費分</t>
  </si>
  <si>
    <t>後期高齢者
支援金分</t>
  </si>
  <si>
    <t>介護納付金分</t>
  </si>
  <si>
    <t>介護
納付金分</t>
  </si>
  <si>
    <t>保険基盤安定</t>
  </si>
  <si>
    <t>基準超過
費用</t>
  </si>
  <si>
    <t>職員
給与費等</t>
  </si>
  <si>
    <t>出産育児
一時金等</t>
  </si>
  <si>
    <t>財政安定化
支援事業</t>
  </si>
  <si>
    <t>（保険者軽減分）</t>
  </si>
  <si>
    <t>（保険者支援分）</t>
  </si>
  <si>
    <t>市　小計</t>
  </si>
  <si>
    <t>第２表　保険者別経理状況（国保全体［収入］）</t>
  </si>
  <si>
    <t>特別対策費
補助金</t>
  </si>
  <si>
    <t>県計</t>
  </si>
  <si>
    <t>町村小計</t>
  </si>
  <si>
    <t>　　　２．被保険者一人当たり収入額　＝　収入合計　／　「第１表　保険者別一般状況」被保険者数総数年度平均</t>
  </si>
  <si>
    <t>－　１７　－</t>
  </si>
  <si>
    <t>－　１８　－</t>
  </si>
  <si>
    <t>－　１９　－</t>
  </si>
  <si>
    <t>-</t>
  </si>
  <si>
    <t>一般分・計</t>
  </si>
  <si>
    <t>退職分・計</t>
  </si>
  <si>
    <t>保　　　　　　　　　　険　　　　　　　　　　税　　　　　　　　　　（　料　）</t>
  </si>
  <si>
    <t>収入合計
（単年度収入）</t>
  </si>
  <si>
    <t>保険税（料）・計</t>
  </si>
  <si>
    <t>国庫支出金・計</t>
  </si>
  <si>
    <t>退職者医療分</t>
  </si>
  <si>
    <t>－　２０　－</t>
  </si>
  <si>
    <t>－　２１　－</t>
  </si>
  <si>
    <t>被保険者
一人当たり
保険料（税）額</t>
  </si>
  <si>
    <t>一般被保険者
一人当たり
保険料（税）額</t>
  </si>
  <si>
    <t>平成27年度国民健康保険事業状況（大分県）</t>
  </si>
  <si>
    <t>注）　１．平成27年度国民健康保険事業状況報告書（事業年報）Ｂ表（１）より作成。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</si>
</sst>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1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vertical="center"/>
    </xf>
    <xf numFmtId="176" fontId="37" fillId="0" borderId="14" xfId="0" applyNumberFormat="1" applyFont="1" applyFill="1" applyBorder="1" applyAlignment="1">
      <alignment vertical="center" shrinkToFit="1"/>
    </xf>
    <xf numFmtId="176" fontId="37" fillId="0" borderId="15" xfId="0" applyNumberFormat="1" applyFont="1" applyFill="1" applyBorder="1" applyAlignment="1">
      <alignment vertical="center" shrinkToFit="1"/>
    </xf>
    <xf numFmtId="176" fontId="37" fillId="0" borderId="13" xfId="0" applyNumberFormat="1" applyFont="1" applyFill="1" applyBorder="1" applyAlignment="1">
      <alignment vertical="center" shrinkToFit="1"/>
    </xf>
    <xf numFmtId="176" fontId="37" fillId="0" borderId="16" xfId="0" applyNumberFormat="1" applyFont="1" applyFill="1" applyBorder="1" applyAlignment="1">
      <alignment vertical="center" shrinkToFit="1"/>
    </xf>
    <xf numFmtId="0" fontId="37" fillId="0" borderId="17" xfId="0" applyFont="1" applyFill="1" applyBorder="1" applyAlignment="1">
      <alignment horizontal="left" vertical="center" indent="1" shrinkToFit="1"/>
    </xf>
    <xf numFmtId="176" fontId="37" fillId="0" borderId="18" xfId="0" applyNumberFormat="1" applyFont="1" applyFill="1" applyBorder="1" applyAlignment="1">
      <alignment vertical="center" shrinkToFit="1"/>
    </xf>
    <xf numFmtId="176" fontId="37" fillId="0" borderId="19" xfId="0" applyNumberFormat="1" applyFont="1" applyFill="1" applyBorder="1" applyAlignment="1">
      <alignment vertical="center" shrinkToFit="1"/>
    </xf>
    <xf numFmtId="176" fontId="37" fillId="0" borderId="17" xfId="0" applyNumberFormat="1" applyFont="1" applyFill="1" applyBorder="1" applyAlignment="1">
      <alignment vertical="center" shrinkToFit="1"/>
    </xf>
    <xf numFmtId="176" fontId="37" fillId="0" borderId="20" xfId="0" applyNumberFormat="1" applyFont="1" applyFill="1" applyBorder="1" applyAlignment="1">
      <alignment vertical="center" shrinkToFit="1"/>
    </xf>
    <xf numFmtId="0" fontId="37" fillId="0" borderId="17" xfId="0" applyFont="1" applyFill="1" applyBorder="1" applyAlignment="1">
      <alignment horizontal="left" vertical="center" indent="2" shrinkToFit="1"/>
    </xf>
    <xf numFmtId="0" fontId="37" fillId="0" borderId="21" xfId="0" applyFont="1" applyFill="1" applyBorder="1" applyAlignment="1">
      <alignment horizontal="left" vertical="center" indent="1" shrinkToFit="1"/>
    </xf>
    <xf numFmtId="176" fontId="37" fillId="0" borderId="12" xfId="0" applyNumberFormat="1" applyFont="1" applyFill="1" applyBorder="1" applyAlignment="1">
      <alignment vertical="center" shrinkToFit="1"/>
    </xf>
    <xf numFmtId="176" fontId="37" fillId="0" borderId="22" xfId="0" applyNumberFormat="1" applyFont="1" applyFill="1" applyBorder="1" applyAlignment="1">
      <alignment vertical="center" shrinkToFit="1"/>
    </xf>
    <xf numFmtId="176" fontId="37" fillId="0" borderId="21" xfId="0" applyNumberFormat="1" applyFont="1" applyFill="1" applyBorder="1" applyAlignment="1">
      <alignment vertical="center" shrinkToFit="1"/>
    </xf>
    <xf numFmtId="176" fontId="37" fillId="0" borderId="11" xfId="0" applyNumberFormat="1" applyFont="1" applyFill="1" applyBorder="1" applyAlignment="1">
      <alignment vertical="center" shrinkToFit="1"/>
    </xf>
    <xf numFmtId="0" fontId="37" fillId="0" borderId="17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49" fontId="37" fillId="0" borderId="0" xfId="0" applyNumberFormat="1" applyFont="1" applyFill="1" applyAlignment="1">
      <alignment vertical="center"/>
    </xf>
    <xf numFmtId="49" fontId="37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38" fillId="0" borderId="18" xfId="0" applyNumberFormat="1" applyFont="1" applyFill="1" applyBorder="1" applyAlignment="1">
      <alignment vertical="center" shrinkToFit="1"/>
    </xf>
    <xf numFmtId="176" fontId="38" fillId="0" borderId="19" xfId="0" applyNumberFormat="1" applyFont="1" applyFill="1" applyBorder="1" applyAlignment="1">
      <alignment vertical="center" shrinkToFit="1"/>
    </xf>
    <xf numFmtId="0" fontId="37" fillId="0" borderId="0" xfId="0" applyFont="1" applyFill="1" applyBorder="1" applyAlignment="1">
      <alignment horizontal="left" vertical="center" indent="3"/>
    </xf>
    <xf numFmtId="0" fontId="0" fillId="0" borderId="0" xfId="0" applyFont="1" applyFill="1" applyAlignment="1">
      <alignment vertical="center"/>
    </xf>
    <xf numFmtId="176" fontId="37" fillId="0" borderId="23" xfId="0" applyNumberFormat="1" applyFont="1" applyFill="1" applyBorder="1" applyAlignment="1">
      <alignment vertical="center" shrinkToFit="1"/>
    </xf>
    <xf numFmtId="176" fontId="37" fillId="0" borderId="24" xfId="0" applyNumberFormat="1" applyFont="1" applyFill="1" applyBorder="1" applyAlignment="1">
      <alignment vertical="center" shrinkToFit="1"/>
    </xf>
    <xf numFmtId="176" fontId="37" fillId="0" borderId="24" xfId="0" applyNumberFormat="1" applyFont="1" applyFill="1" applyBorder="1" applyAlignment="1">
      <alignment vertical="center"/>
    </xf>
    <xf numFmtId="176" fontId="37" fillId="0" borderId="18" xfId="0" applyNumberFormat="1" applyFont="1" applyFill="1" applyBorder="1" applyAlignment="1">
      <alignment vertical="center"/>
    </xf>
    <xf numFmtId="176" fontId="37" fillId="0" borderId="19" xfId="0" applyNumberFormat="1" applyFont="1" applyFill="1" applyBorder="1" applyAlignment="1">
      <alignment vertical="center"/>
    </xf>
    <xf numFmtId="176" fontId="37" fillId="0" borderId="17" xfId="0" applyNumberFormat="1" applyFont="1" applyFill="1" applyBorder="1" applyAlignment="1">
      <alignment vertical="center"/>
    </xf>
    <xf numFmtId="176" fontId="37" fillId="0" borderId="20" xfId="0" applyNumberFormat="1" applyFont="1" applyFill="1" applyBorder="1" applyAlignment="1">
      <alignment vertical="center"/>
    </xf>
    <xf numFmtId="176" fontId="37" fillId="0" borderId="25" xfId="0" applyNumberFormat="1" applyFont="1" applyFill="1" applyBorder="1" applyAlignment="1">
      <alignment vertical="center" shrinkToFit="1"/>
    </xf>
    <xf numFmtId="0" fontId="37" fillId="0" borderId="13" xfId="0" applyFont="1" applyFill="1" applyBorder="1" applyAlignment="1">
      <alignment horizontal="distributed" vertical="center" wrapText="1"/>
    </xf>
    <xf numFmtId="0" fontId="37" fillId="0" borderId="17" xfId="0" applyFont="1" applyFill="1" applyBorder="1" applyAlignment="1">
      <alignment horizontal="distributed" vertical="center" wrapText="1"/>
    </xf>
    <xf numFmtId="0" fontId="37" fillId="0" borderId="21" xfId="0" applyFont="1" applyFill="1" applyBorder="1" applyAlignment="1">
      <alignment horizontal="distributed" vertical="center" wrapText="1"/>
    </xf>
    <xf numFmtId="0" fontId="37" fillId="0" borderId="13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distributed" vertical="center"/>
    </xf>
    <xf numFmtId="0" fontId="37" fillId="0" borderId="18" xfId="0" applyFont="1" applyFill="1" applyBorder="1" applyAlignment="1">
      <alignment horizontal="distributed" vertical="center"/>
    </xf>
    <xf numFmtId="0" fontId="37" fillId="0" borderId="18" xfId="0" applyFont="1" applyFill="1" applyBorder="1" applyAlignment="1">
      <alignment horizontal="distributed" vertical="center" wrapText="1"/>
    </xf>
    <xf numFmtId="0" fontId="37" fillId="0" borderId="12" xfId="0" applyFont="1" applyFill="1" applyBorder="1" applyAlignment="1">
      <alignment horizontal="distributed" vertical="center" wrapText="1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distributed" vertical="center" wrapText="1"/>
    </xf>
    <xf numFmtId="0" fontId="37" fillId="0" borderId="29" xfId="0" applyFont="1" applyFill="1" applyBorder="1" applyAlignment="1">
      <alignment horizontal="distributed" vertical="center" wrapText="1"/>
    </xf>
    <xf numFmtId="0" fontId="37" fillId="0" borderId="30" xfId="0" applyFont="1" applyFill="1" applyBorder="1" applyAlignment="1">
      <alignment horizontal="distributed" vertical="center" wrapText="1"/>
    </xf>
    <xf numFmtId="0" fontId="37" fillId="0" borderId="31" xfId="0" applyFont="1" applyFill="1" applyBorder="1" applyAlignment="1">
      <alignment horizontal="distributed" vertical="center" wrapText="1"/>
    </xf>
    <xf numFmtId="0" fontId="37" fillId="0" borderId="32" xfId="0" applyFont="1" applyFill="1" applyBorder="1" applyAlignment="1">
      <alignment horizontal="distributed" vertical="center" wrapText="1"/>
    </xf>
    <xf numFmtId="0" fontId="37" fillId="0" borderId="20" xfId="0" applyFont="1" applyFill="1" applyBorder="1" applyAlignment="1">
      <alignment horizontal="distributed" vertical="center" wrapText="1"/>
    </xf>
    <xf numFmtId="0" fontId="37" fillId="0" borderId="11" xfId="0" applyFont="1" applyFill="1" applyBorder="1" applyAlignment="1">
      <alignment horizontal="distributed" vertical="center" wrapText="1"/>
    </xf>
    <xf numFmtId="0" fontId="37" fillId="0" borderId="19" xfId="0" applyFont="1" applyFill="1" applyBorder="1" applyAlignment="1">
      <alignment horizontal="distributed" vertical="center" wrapText="1"/>
    </xf>
    <xf numFmtId="0" fontId="37" fillId="0" borderId="22" xfId="0" applyFont="1" applyFill="1" applyBorder="1" applyAlignment="1">
      <alignment horizontal="distributed" vertical="center" wrapText="1"/>
    </xf>
    <xf numFmtId="0" fontId="37" fillId="0" borderId="33" xfId="0" applyFont="1" applyFill="1" applyBorder="1" applyAlignment="1">
      <alignment horizontal="distributed" vertical="center" wrapText="1"/>
    </xf>
    <xf numFmtId="0" fontId="37" fillId="0" borderId="34" xfId="0" applyFont="1" applyFill="1" applyBorder="1" applyAlignment="1">
      <alignment horizontal="distributed" vertical="center"/>
    </xf>
    <xf numFmtId="0" fontId="37" fillId="0" borderId="35" xfId="0" applyFont="1" applyFill="1" applyBorder="1" applyAlignment="1">
      <alignment horizontal="distributed" vertical="center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distributed" vertical="center"/>
    </xf>
    <xf numFmtId="0" fontId="37" fillId="0" borderId="38" xfId="0" applyFont="1" applyFill="1" applyBorder="1" applyAlignment="1">
      <alignment horizontal="distributed" vertical="center"/>
    </xf>
    <xf numFmtId="0" fontId="37" fillId="0" borderId="14" xfId="0" applyFont="1" applyFill="1" applyBorder="1" applyAlignment="1">
      <alignment horizontal="distributed" vertical="center"/>
    </xf>
    <xf numFmtId="0" fontId="37" fillId="0" borderId="39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distributed" vertical="center"/>
    </xf>
    <xf numFmtId="0" fontId="37" fillId="0" borderId="15" xfId="0" applyFont="1" applyFill="1" applyBorder="1" applyAlignment="1">
      <alignment horizontal="distributed" vertical="center"/>
    </xf>
    <xf numFmtId="0" fontId="37" fillId="0" borderId="23" xfId="0" applyFont="1" applyFill="1" applyBorder="1" applyAlignment="1">
      <alignment horizontal="center" vertical="center" textRotation="255" shrinkToFit="1"/>
    </xf>
    <xf numFmtId="0" fontId="37" fillId="0" borderId="24" xfId="0" applyFont="1" applyFill="1" applyBorder="1" applyAlignment="1">
      <alignment horizontal="center" vertical="center" textRotation="255" shrinkToFit="1"/>
    </xf>
    <xf numFmtId="0" fontId="37" fillId="0" borderId="25" xfId="0" applyFont="1" applyFill="1" applyBorder="1" applyAlignment="1">
      <alignment horizontal="center" vertical="center" textRotation="255" shrinkToFit="1"/>
    </xf>
    <xf numFmtId="0" fontId="37" fillId="0" borderId="13" xfId="0" applyFont="1" applyFill="1" applyBorder="1" applyAlignment="1">
      <alignment horizontal="distributed" vertical="center"/>
    </xf>
    <xf numFmtId="0" fontId="37" fillId="0" borderId="17" xfId="0" applyFont="1" applyFill="1" applyBorder="1" applyAlignment="1">
      <alignment horizontal="distributed" vertical="center"/>
    </xf>
    <xf numFmtId="0" fontId="37" fillId="0" borderId="21" xfId="0" applyFont="1" applyFill="1" applyBorder="1" applyAlignment="1">
      <alignment horizontal="distributed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37" fillId="0" borderId="43" xfId="0" applyFont="1" applyFill="1" applyBorder="1" applyAlignment="1">
      <alignment horizontal="distributed" vertical="center" wrapText="1"/>
    </xf>
    <xf numFmtId="0" fontId="37" fillId="0" borderId="44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V24" sqref="AV24"/>
    </sheetView>
  </sheetViews>
  <sheetFormatPr defaultColWidth="15.57421875" defaultRowHeight="15"/>
  <cols>
    <col min="1" max="1" width="4.421875" style="2" customWidth="1"/>
    <col min="2" max="2" width="11.57421875" style="2" customWidth="1"/>
    <col min="3" max="4" width="13.57421875" style="2" customWidth="1"/>
    <col min="5" max="6" width="12.57421875" style="2" customWidth="1"/>
    <col min="7" max="7" width="14.57421875" style="2" customWidth="1"/>
    <col min="8" max="11" width="12.57421875" style="2" customWidth="1"/>
    <col min="12" max="12" width="15.57421875" style="2" customWidth="1"/>
    <col min="13" max="13" width="10.57421875" style="2" customWidth="1"/>
    <col min="14" max="14" width="15.57421875" style="2" customWidth="1"/>
    <col min="15" max="16" width="12.57421875" style="2" customWidth="1"/>
    <col min="17" max="18" width="13.57421875" style="2" customWidth="1"/>
    <col min="19" max="20" width="10.57421875" style="2" customWidth="1"/>
    <col min="21" max="21" width="12.140625" style="2" customWidth="1"/>
    <col min="22" max="22" width="12.57421875" style="2" customWidth="1"/>
    <col min="23" max="24" width="10.8515625" style="2" customWidth="1"/>
    <col min="25" max="25" width="12.140625" style="2" customWidth="1"/>
    <col min="26" max="26" width="10.8515625" style="2" customWidth="1"/>
    <col min="27" max="29" width="7.57421875" style="2" customWidth="1"/>
    <col min="30" max="30" width="12.140625" style="2" customWidth="1"/>
    <col min="31" max="32" width="12.57421875" style="2" customWidth="1"/>
    <col min="33" max="33" width="11.57421875" style="2" customWidth="1"/>
    <col min="34" max="34" width="10.57421875" style="2" customWidth="1"/>
    <col min="35" max="35" width="12.57421875" style="2" customWidth="1"/>
    <col min="36" max="36" width="11.57421875" style="2" customWidth="1"/>
    <col min="37" max="37" width="12.57421875" style="2" customWidth="1"/>
    <col min="38" max="38" width="10.57421875" style="2" customWidth="1"/>
    <col min="39" max="39" width="9.57421875" style="2" customWidth="1"/>
    <col min="40" max="40" width="11.57421875" style="2" customWidth="1"/>
    <col min="41" max="41" width="13.57421875" style="2" customWidth="1"/>
    <col min="42" max="42" width="12.57421875" style="2" customWidth="1"/>
    <col min="43" max="43" width="13.57421875" style="2" customWidth="1"/>
    <col min="44" max="44" width="17.8515625" style="2" bestFit="1" customWidth="1"/>
    <col min="45" max="45" width="12.57421875" style="2" customWidth="1"/>
    <col min="46" max="46" width="3.140625" style="2" customWidth="1"/>
    <col min="47" max="48" width="12.57421875" style="2" customWidth="1"/>
    <col min="49" max="16384" width="15.57421875" style="2" customWidth="1"/>
  </cols>
  <sheetData>
    <row r="1" spans="3:42" ht="13.5">
      <c r="C1" s="3" t="s">
        <v>86</v>
      </c>
      <c r="L1" s="3" t="str">
        <f>C1</f>
        <v>平成27年度国民健康保険事業状況（大分県）</v>
      </c>
      <c r="U1" s="3" t="str">
        <f>C1</f>
        <v>平成27年度国民健康保険事業状況（大分県）</v>
      </c>
      <c r="AF1" s="3" t="str">
        <f>C1</f>
        <v>平成27年度国民健康保険事業状況（大分県）</v>
      </c>
      <c r="AP1" s="3" t="str">
        <f>C1</f>
        <v>平成27年度国民健康保険事業状況（大分県）</v>
      </c>
    </row>
    <row r="2" spans="4:43" ht="13.5">
      <c r="D2" s="32" t="s">
        <v>66</v>
      </c>
      <c r="M2" s="32" t="str">
        <f>D2</f>
        <v>第２表　保険者別経理状況（国保全体［収入］）</v>
      </c>
      <c r="V2" s="32" t="str">
        <f>D2</f>
        <v>第２表　保険者別経理状況（国保全体［収入］）</v>
      </c>
      <c r="AG2" s="32" t="str">
        <f>D2</f>
        <v>第２表　保険者別経理状況（国保全体［収入］）</v>
      </c>
      <c r="AQ2" s="32" t="str">
        <f>D2</f>
        <v>第２表　保険者別経理状況（国保全体［収入］）</v>
      </c>
    </row>
    <row r="3" spans="11:48" s="3" customFormat="1" ht="11.25">
      <c r="K3" s="4" t="s">
        <v>22</v>
      </c>
      <c r="L3" s="4"/>
      <c r="T3" s="4" t="s">
        <v>22</v>
      </c>
      <c r="AE3" s="4" t="s">
        <v>22</v>
      </c>
      <c r="AM3" s="4"/>
      <c r="AN3" s="4"/>
      <c r="AO3" s="4" t="s">
        <v>22</v>
      </c>
      <c r="AS3" s="4" t="s">
        <v>22</v>
      </c>
      <c r="AU3" s="4"/>
      <c r="AV3" s="4"/>
    </row>
    <row r="4" spans="1:48" s="3" customFormat="1" ht="13.5" customHeight="1">
      <c r="A4" s="77" t="s">
        <v>23</v>
      </c>
      <c r="B4" s="80" t="s">
        <v>24</v>
      </c>
      <c r="C4" s="83" t="s">
        <v>77</v>
      </c>
      <c r="D4" s="84"/>
      <c r="E4" s="84"/>
      <c r="F4" s="84"/>
      <c r="G4" s="84"/>
      <c r="H4" s="84"/>
      <c r="I4" s="84"/>
      <c r="J4" s="84"/>
      <c r="K4" s="85"/>
      <c r="L4" s="5"/>
      <c r="M4" s="86" t="s">
        <v>25</v>
      </c>
      <c r="N4" s="87"/>
      <c r="O4" s="87"/>
      <c r="P4" s="87"/>
      <c r="Q4" s="87"/>
      <c r="R4" s="87"/>
      <c r="S4" s="87"/>
      <c r="T4" s="88"/>
      <c r="U4" s="41" t="s">
        <v>26</v>
      </c>
      <c r="V4" s="41" t="s">
        <v>27</v>
      </c>
      <c r="W4" s="72" t="s">
        <v>28</v>
      </c>
      <c r="X4" s="73"/>
      <c r="Y4" s="73"/>
      <c r="Z4" s="73"/>
      <c r="AA4" s="73"/>
      <c r="AB4" s="74"/>
      <c r="AC4" s="41" t="s">
        <v>29</v>
      </c>
      <c r="AD4" s="75" t="s">
        <v>30</v>
      </c>
      <c r="AE4" s="76"/>
      <c r="AF4" s="75" t="s">
        <v>31</v>
      </c>
      <c r="AG4" s="73"/>
      <c r="AH4" s="73"/>
      <c r="AI4" s="73"/>
      <c r="AJ4" s="73"/>
      <c r="AK4" s="73"/>
      <c r="AL4" s="73"/>
      <c r="AM4" s="76"/>
      <c r="AN4" s="41" t="s">
        <v>32</v>
      </c>
      <c r="AO4" s="41" t="s">
        <v>78</v>
      </c>
      <c r="AP4" s="66" t="s">
        <v>33</v>
      </c>
      <c r="AQ4" s="41" t="s">
        <v>34</v>
      </c>
      <c r="AR4" s="57" t="s">
        <v>35</v>
      </c>
      <c r="AS4" s="41" t="s">
        <v>36</v>
      </c>
      <c r="AU4" s="41" t="s">
        <v>84</v>
      </c>
      <c r="AV4" s="41" t="s">
        <v>85</v>
      </c>
    </row>
    <row r="5" spans="1:48" s="3" customFormat="1" ht="13.5" customHeight="1">
      <c r="A5" s="78"/>
      <c r="B5" s="81"/>
      <c r="C5" s="69" t="s">
        <v>79</v>
      </c>
      <c r="D5" s="50" t="s">
        <v>37</v>
      </c>
      <c r="E5" s="50"/>
      <c r="F5" s="50"/>
      <c r="G5" s="50"/>
      <c r="H5" s="50" t="s">
        <v>81</v>
      </c>
      <c r="I5" s="50"/>
      <c r="J5" s="50"/>
      <c r="K5" s="71"/>
      <c r="L5" s="69" t="s">
        <v>80</v>
      </c>
      <c r="M5" s="51" t="s">
        <v>38</v>
      </c>
      <c r="N5" s="51" t="s">
        <v>39</v>
      </c>
      <c r="O5" s="51" t="s">
        <v>40</v>
      </c>
      <c r="P5" s="51" t="s">
        <v>41</v>
      </c>
      <c r="Q5" s="51" t="s">
        <v>42</v>
      </c>
      <c r="R5" s="51" t="s">
        <v>43</v>
      </c>
      <c r="S5" s="51" t="s">
        <v>44</v>
      </c>
      <c r="T5" s="64" t="s">
        <v>67</v>
      </c>
      <c r="U5" s="42"/>
      <c r="V5" s="42"/>
      <c r="W5" s="89" t="s">
        <v>40</v>
      </c>
      <c r="X5" s="51" t="s">
        <v>45</v>
      </c>
      <c r="Y5" s="51" t="s">
        <v>46</v>
      </c>
      <c r="Z5" s="51" t="s">
        <v>47</v>
      </c>
      <c r="AA5" s="51" t="s">
        <v>48</v>
      </c>
      <c r="AB5" s="60" t="s">
        <v>49</v>
      </c>
      <c r="AC5" s="42"/>
      <c r="AD5" s="62" t="s">
        <v>50</v>
      </c>
      <c r="AE5" s="64" t="s">
        <v>51</v>
      </c>
      <c r="AF5" s="49" t="s">
        <v>52</v>
      </c>
      <c r="AG5" s="50"/>
      <c r="AH5" s="50"/>
      <c r="AI5" s="50"/>
      <c r="AJ5" s="50"/>
      <c r="AK5" s="50"/>
      <c r="AL5" s="50"/>
      <c r="AM5" s="64" t="s">
        <v>53</v>
      </c>
      <c r="AN5" s="42"/>
      <c r="AO5" s="42"/>
      <c r="AP5" s="67"/>
      <c r="AQ5" s="42"/>
      <c r="AR5" s="58"/>
      <c r="AS5" s="42"/>
      <c r="AU5" s="42"/>
      <c r="AV5" s="42"/>
    </row>
    <row r="6" spans="1:48" s="3" customFormat="1" ht="12" customHeight="1">
      <c r="A6" s="78"/>
      <c r="B6" s="81"/>
      <c r="C6" s="69"/>
      <c r="D6" s="55" t="s">
        <v>54</v>
      </c>
      <c r="E6" s="55" t="s">
        <v>55</v>
      </c>
      <c r="F6" s="55" t="s">
        <v>56</v>
      </c>
      <c r="G6" s="55" t="s">
        <v>75</v>
      </c>
      <c r="H6" s="55" t="s">
        <v>54</v>
      </c>
      <c r="I6" s="55" t="s">
        <v>55</v>
      </c>
      <c r="J6" s="53" t="s">
        <v>57</v>
      </c>
      <c r="K6" s="47" t="s">
        <v>76</v>
      </c>
      <c r="L6" s="69"/>
      <c r="M6" s="51"/>
      <c r="N6" s="51"/>
      <c r="O6" s="51"/>
      <c r="P6" s="51"/>
      <c r="Q6" s="51"/>
      <c r="R6" s="51"/>
      <c r="S6" s="51"/>
      <c r="T6" s="64"/>
      <c r="U6" s="42"/>
      <c r="V6" s="42"/>
      <c r="W6" s="89"/>
      <c r="X6" s="51"/>
      <c r="Y6" s="51"/>
      <c r="Z6" s="51"/>
      <c r="AA6" s="51"/>
      <c r="AB6" s="60"/>
      <c r="AC6" s="42"/>
      <c r="AD6" s="62"/>
      <c r="AE6" s="64"/>
      <c r="AF6" s="49" t="s">
        <v>58</v>
      </c>
      <c r="AG6" s="50"/>
      <c r="AH6" s="51" t="s">
        <v>59</v>
      </c>
      <c r="AI6" s="51" t="s">
        <v>60</v>
      </c>
      <c r="AJ6" s="51" t="s">
        <v>61</v>
      </c>
      <c r="AK6" s="51" t="s">
        <v>62</v>
      </c>
      <c r="AL6" s="51" t="s">
        <v>49</v>
      </c>
      <c r="AM6" s="64"/>
      <c r="AN6" s="42"/>
      <c r="AO6" s="42"/>
      <c r="AP6" s="67"/>
      <c r="AQ6" s="42"/>
      <c r="AR6" s="58"/>
      <c r="AS6" s="42"/>
      <c r="AU6" s="42"/>
      <c r="AV6" s="42"/>
    </row>
    <row r="7" spans="1:48" s="3" customFormat="1" ht="12" customHeight="1">
      <c r="A7" s="79"/>
      <c r="B7" s="82"/>
      <c r="C7" s="70"/>
      <c r="D7" s="56"/>
      <c r="E7" s="56"/>
      <c r="F7" s="56"/>
      <c r="G7" s="56"/>
      <c r="H7" s="56"/>
      <c r="I7" s="56"/>
      <c r="J7" s="54"/>
      <c r="K7" s="48"/>
      <c r="L7" s="70"/>
      <c r="M7" s="52"/>
      <c r="N7" s="52"/>
      <c r="O7" s="52"/>
      <c r="P7" s="52"/>
      <c r="Q7" s="52"/>
      <c r="R7" s="52"/>
      <c r="S7" s="52"/>
      <c r="T7" s="65"/>
      <c r="U7" s="43"/>
      <c r="V7" s="43"/>
      <c r="W7" s="90"/>
      <c r="X7" s="52"/>
      <c r="Y7" s="52"/>
      <c r="Z7" s="52"/>
      <c r="AA7" s="52"/>
      <c r="AB7" s="61"/>
      <c r="AC7" s="43"/>
      <c r="AD7" s="63"/>
      <c r="AE7" s="65"/>
      <c r="AF7" s="6" t="s">
        <v>63</v>
      </c>
      <c r="AG7" s="7" t="s">
        <v>64</v>
      </c>
      <c r="AH7" s="52"/>
      <c r="AI7" s="52"/>
      <c r="AJ7" s="52"/>
      <c r="AK7" s="52"/>
      <c r="AL7" s="52"/>
      <c r="AM7" s="65"/>
      <c r="AN7" s="43"/>
      <c r="AO7" s="43"/>
      <c r="AP7" s="68"/>
      <c r="AQ7" s="43"/>
      <c r="AR7" s="59"/>
      <c r="AS7" s="43"/>
      <c r="AU7" s="43"/>
      <c r="AV7" s="43"/>
    </row>
    <row r="8" spans="1:48" s="3" customFormat="1" ht="17.25" customHeight="1">
      <c r="A8" s="44"/>
      <c r="B8" s="8" t="s">
        <v>68</v>
      </c>
      <c r="C8" s="33">
        <v>25927115773</v>
      </c>
      <c r="D8" s="9">
        <v>17915298117</v>
      </c>
      <c r="E8" s="9">
        <v>4826184661</v>
      </c>
      <c r="F8" s="9">
        <v>1770274426</v>
      </c>
      <c r="G8" s="9">
        <v>24511757204</v>
      </c>
      <c r="H8" s="9">
        <v>919105242</v>
      </c>
      <c r="I8" s="9">
        <v>257134223</v>
      </c>
      <c r="J8" s="9">
        <v>239119104</v>
      </c>
      <c r="K8" s="10">
        <v>1415358569</v>
      </c>
      <c r="L8" s="33">
        <v>38289218075</v>
      </c>
      <c r="M8" s="9">
        <v>7748051</v>
      </c>
      <c r="N8" s="9">
        <v>24746057722</v>
      </c>
      <c r="O8" s="9">
        <v>817590302</v>
      </c>
      <c r="P8" s="9">
        <v>169149000</v>
      </c>
      <c r="Q8" s="9">
        <v>11503209000</v>
      </c>
      <c r="R8" s="9">
        <v>1033684000</v>
      </c>
      <c r="S8" s="9">
        <v>11780000</v>
      </c>
      <c r="T8" s="10">
        <v>0</v>
      </c>
      <c r="U8" s="11">
        <v>5630325446</v>
      </c>
      <c r="V8" s="11">
        <v>39546725707</v>
      </c>
      <c r="W8" s="12">
        <v>815617302</v>
      </c>
      <c r="X8" s="9">
        <v>163251000</v>
      </c>
      <c r="Y8" s="9">
        <v>5531129000</v>
      </c>
      <c r="Z8" s="9">
        <v>1190113000</v>
      </c>
      <c r="AA8" s="9">
        <v>0</v>
      </c>
      <c r="AB8" s="10">
        <v>423000</v>
      </c>
      <c r="AC8" s="11">
        <v>0</v>
      </c>
      <c r="AD8" s="12">
        <v>3297430234</v>
      </c>
      <c r="AE8" s="10">
        <v>32871873271</v>
      </c>
      <c r="AF8" s="12">
        <v>5202983591</v>
      </c>
      <c r="AG8" s="9">
        <v>2541597854</v>
      </c>
      <c r="AH8" s="9">
        <v>0</v>
      </c>
      <c r="AI8" s="9">
        <v>1035899079</v>
      </c>
      <c r="AJ8" s="9">
        <v>303309879</v>
      </c>
      <c r="AK8" s="9">
        <v>2074075000</v>
      </c>
      <c r="AL8" s="9">
        <v>2212071843</v>
      </c>
      <c r="AM8" s="10">
        <v>0</v>
      </c>
      <c r="AN8" s="11">
        <v>354616156</v>
      </c>
      <c r="AO8" s="11">
        <v>166987775210</v>
      </c>
      <c r="AP8" s="11">
        <v>799923000</v>
      </c>
      <c r="AQ8" s="11">
        <v>1742194918</v>
      </c>
      <c r="AR8" s="11">
        <v>169529893128</v>
      </c>
      <c r="AS8" s="11">
        <v>570802</v>
      </c>
      <c r="AU8" s="11">
        <v>87296</v>
      </c>
      <c r="AV8" s="11">
        <v>86490</v>
      </c>
    </row>
    <row r="9" spans="1:48" s="3" customFormat="1" ht="17.25" customHeight="1">
      <c r="A9" s="45"/>
      <c r="B9" s="13" t="s">
        <v>20</v>
      </c>
      <c r="C9" s="34">
        <v>24422155305</v>
      </c>
      <c r="D9" s="14">
        <v>16738106449</v>
      </c>
      <c r="E9" s="14">
        <v>4634020661</v>
      </c>
      <c r="F9" s="14">
        <v>1634669626</v>
      </c>
      <c r="G9" s="14">
        <v>23006796736</v>
      </c>
      <c r="H9" s="14">
        <v>919105242</v>
      </c>
      <c r="I9" s="14">
        <v>257134223</v>
      </c>
      <c r="J9" s="14">
        <v>239119104</v>
      </c>
      <c r="K9" s="15">
        <v>1415358569</v>
      </c>
      <c r="L9" s="34">
        <v>37786047648</v>
      </c>
      <c r="M9" s="14">
        <v>0</v>
      </c>
      <c r="N9" s="14">
        <v>24261873346</v>
      </c>
      <c r="O9" s="14">
        <v>815617302</v>
      </c>
      <c r="P9" s="14">
        <v>166625000</v>
      </c>
      <c r="Q9" s="14">
        <v>11503209000</v>
      </c>
      <c r="R9" s="14">
        <v>1033684000</v>
      </c>
      <c r="S9" s="14">
        <v>5039000</v>
      </c>
      <c r="T9" s="15">
        <v>0</v>
      </c>
      <c r="U9" s="16">
        <v>5630325446</v>
      </c>
      <c r="V9" s="16">
        <v>39546725707</v>
      </c>
      <c r="W9" s="17">
        <v>815617302</v>
      </c>
      <c r="X9" s="14">
        <v>163251000</v>
      </c>
      <c r="Y9" s="14">
        <v>5531129000</v>
      </c>
      <c r="Z9" s="14">
        <v>1190113000</v>
      </c>
      <c r="AA9" s="14">
        <v>0</v>
      </c>
      <c r="AB9" s="15">
        <v>423000</v>
      </c>
      <c r="AC9" s="16">
        <v>0</v>
      </c>
      <c r="AD9" s="17">
        <v>3262469234</v>
      </c>
      <c r="AE9" s="15">
        <v>32871873271</v>
      </c>
      <c r="AF9" s="17">
        <v>5202983591</v>
      </c>
      <c r="AG9" s="14">
        <v>2541597854</v>
      </c>
      <c r="AH9" s="14">
        <v>0</v>
      </c>
      <c r="AI9" s="14">
        <v>1035899079</v>
      </c>
      <c r="AJ9" s="14">
        <v>303309879</v>
      </c>
      <c r="AK9" s="14">
        <v>2074075000</v>
      </c>
      <c r="AL9" s="14">
        <v>2212071843</v>
      </c>
      <c r="AM9" s="15">
        <v>0</v>
      </c>
      <c r="AN9" s="16">
        <v>352148694</v>
      </c>
      <c r="AO9" s="16">
        <v>164942215853</v>
      </c>
      <c r="AP9" s="16">
        <v>799923000</v>
      </c>
      <c r="AQ9" s="16">
        <v>1612133561</v>
      </c>
      <c r="AR9" s="16">
        <v>167354272414</v>
      </c>
      <c r="AS9" s="16">
        <v>577406</v>
      </c>
      <c r="AU9" s="16">
        <v>84261</v>
      </c>
      <c r="AV9" s="16">
        <v>83286</v>
      </c>
    </row>
    <row r="10" spans="1:48" s="3" customFormat="1" ht="17.25" customHeight="1">
      <c r="A10" s="45"/>
      <c r="B10" s="18" t="s">
        <v>65</v>
      </c>
      <c r="C10" s="35">
        <v>23137407961</v>
      </c>
      <c r="D10" s="36">
        <v>15861128867</v>
      </c>
      <c r="E10" s="36">
        <v>4392627519</v>
      </c>
      <c r="F10" s="36">
        <v>1544521468</v>
      </c>
      <c r="G10" s="36">
        <v>21798277854</v>
      </c>
      <c r="H10" s="36">
        <v>869327719</v>
      </c>
      <c r="I10" s="36">
        <v>243409176</v>
      </c>
      <c r="J10" s="36">
        <v>226393212</v>
      </c>
      <c r="K10" s="37">
        <v>1339130107</v>
      </c>
      <c r="L10" s="35">
        <v>35539753897</v>
      </c>
      <c r="M10" s="36">
        <v>0</v>
      </c>
      <c r="N10" s="36">
        <v>22819998585</v>
      </c>
      <c r="O10" s="36">
        <v>763060312</v>
      </c>
      <c r="P10" s="36">
        <v>155675000</v>
      </c>
      <c r="Q10" s="36">
        <v>10822499000</v>
      </c>
      <c r="R10" s="36">
        <v>978375000</v>
      </c>
      <c r="S10" s="36">
        <v>146000</v>
      </c>
      <c r="T10" s="37">
        <v>0</v>
      </c>
      <c r="U10" s="38">
        <v>5293716636</v>
      </c>
      <c r="V10" s="38">
        <v>37676581105</v>
      </c>
      <c r="W10" s="39">
        <v>763060312</v>
      </c>
      <c r="X10" s="36">
        <v>154326000</v>
      </c>
      <c r="Y10" s="36">
        <v>5209286000</v>
      </c>
      <c r="Z10" s="36">
        <v>1077402000</v>
      </c>
      <c r="AA10" s="36">
        <v>0</v>
      </c>
      <c r="AB10" s="37">
        <v>423000</v>
      </c>
      <c r="AC10" s="38">
        <v>0</v>
      </c>
      <c r="AD10" s="39">
        <v>3022709903</v>
      </c>
      <c r="AE10" s="37">
        <v>31108436855</v>
      </c>
      <c r="AF10" s="39">
        <v>4968409546</v>
      </c>
      <c r="AG10" s="36">
        <v>2419097804</v>
      </c>
      <c r="AH10" s="36">
        <v>0</v>
      </c>
      <c r="AI10" s="36">
        <v>1034301581</v>
      </c>
      <c r="AJ10" s="36">
        <v>289933879</v>
      </c>
      <c r="AK10" s="36">
        <v>1975726000</v>
      </c>
      <c r="AL10" s="36">
        <v>2158636303</v>
      </c>
      <c r="AM10" s="37">
        <v>0</v>
      </c>
      <c r="AN10" s="38">
        <v>312028152</v>
      </c>
      <c r="AO10" s="38">
        <v>156141236934</v>
      </c>
      <c r="AP10" s="38">
        <v>715823000</v>
      </c>
      <c r="AQ10" s="38">
        <v>1571671819</v>
      </c>
      <c r="AR10" s="38">
        <v>158428731753</v>
      </c>
      <c r="AS10" s="16">
        <v>577379</v>
      </c>
      <c r="AU10" s="16">
        <v>84322</v>
      </c>
      <c r="AV10" s="16">
        <v>83331</v>
      </c>
    </row>
    <row r="11" spans="1:48" s="3" customFormat="1" ht="17.25" customHeight="1">
      <c r="A11" s="45"/>
      <c r="B11" s="18" t="s">
        <v>69</v>
      </c>
      <c r="C11" s="35">
        <v>1284747344</v>
      </c>
      <c r="D11" s="36">
        <v>876977582</v>
      </c>
      <c r="E11" s="36">
        <v>241393142</v>
      </c>
      <c r="F11" s="36">
        <v>90148158</v>
      </c>
      <c r="G11" s="36">
        <v>1208518882</v>
      </c>
      <c r="H11" s="36">
        <v>49777523</v>
      </c>
      <c r="I11" s="36">
        <v>13725047</v>
      </c>
      <c r="J11" s="36">
        <v>12725892</v>
      </c>
      <c r="K11" s="37">
        <v>76228462</v>
      </c>
      <c r="L11" s="35">
        <v>2246293751</v>
      </c>
      <c r="M11" s="36">
        <v>0</v>
      </c>
      <c r="N11" s="36">
        <v>1441874761</v>
      </c>
      <c r="O11" s="36">
        <v>52556990</v>
      </c>
      <c r="P11" s="36">
        <v>10950000</v>
      </c>
      <c r="Q11" s="36">
        <v>680710000</v>
      </c>
      <c r="R11" s="36">
        <v>55309000</v>
      </c>
      <c r="S11" s="36">
        <v>4893000</v>
      </c>
      <c r="T11" s="37">
        <v>0</v>
      </c>
      <c r="U11" s="38">
        <v>336608810</v>
      </c>
      <c r="V11" s="38">
        <v>1870144602</v>
      </c>
      <c r="W11" s="39">
        <v>52556990</v>
      </c>
      <c r="X11" s="36">
        <v>8925000</v>
      </c>
      <c r="Y11" s="36">
        <v>321843000</v>
      </c>
      <c r="Z11" s="36">
        <v>112711000</v>
      </c>
      <c r="AA11" s="36">
        <v>0</v>
      </c>
      <c r="AB11" s="37">
        <v>0</v>
      </c>
      <c r="AC11" s="38">
        <v>0</v>
      </c>
      <c r="AD11" s="39">
        <v>239759331</v>
      </c>
      <c r="AE11" s="37">
        <v>1763436416</v>
      </c>
      <c r="AF11" s="39">
        <v>234574045</v>
      </c>
      <c r="AG11" s="36">
        <v>122500050</v>
      </c>
      <c r="AH11" s="36">
        <v>0</v>
      </c>
      <c r="AI11" s="36">
        <v>1597498</v>
      </c>
      <c r="AJ11" s="36">
        <v>13376000</v>
      </c>
      <c r="AK11" s="36">
        <v>98349000</v>
      </c>
      <c r="AL11" s="36">
        <v>53435540</v>
      </c>
      <c r="AM11" s="37">
        <v>0</v>
      </c>
      <c r="AN11" s="38">
        <v>40120542</v>
      </c>
      <c r="AO11" s="38">
        <v>8800978919</v>
      </c>
      <c r="AP11" s="38">
        <v>84100000</v>
      </c>
      <c r="AQ11" s="38">
        <v>40461742</v>
      </c>
      <c r="AR11" s="38">
        <v>8925540661</v>
      </c>
      <c r="AS11" s="16">
        <v>577892</v>
      </c>
      <c r="AU11" s="16">
        <v>83182</v>
      </c>
      <c r="AV11" s="16">
        <v>82470</v>
      </c>
    </row>
    <row r="12" spans="1:48" s="3" customFormat="1" ht="17.25" customHeight="1">
      <c r="A12" s="46"/>
      <c r="B12" s="19" t="s">
        <v>21</v>
      </c>
      <c r="C12" s="40">
        <v>1504960468</v>
      </c>
      <c r="D12" s="20">
        <v>1177191668</v>
      </c>
      <c r="E12" s="20">
        <v>192164000</v>
      </c>
      <c r="F12" s="20">
        <v>135604800</v>
      </c>
      <c r="G12" s="20">
        <v>1504960468</v>
      </c>
      <c r="H12" s="20" t="s">
        <v>74</v>
      </c>
      <c r="I12" s="20" t="s">
        <v>74</v>
      </c>
      <c r="J12" s="20" t="s">
        <v>74</v>
      </c>
      <c r="K12" s="21" t="s">
        <v>74</v>
      </c>
      <c r="L12" s="40">
        <v>503170427</v>
      </c>
      <c r="M12" s="20">
        <v>7748051</v>
      </c>
      <c r="N12" s="20">
        <v>484184376</v>
      </c>
      <c r="O12" s="20">
        <v>1973000</v>
      </c>
      <c r="P12" s="20">
        <v>2524000</v>
      </c>
      <c r="Q12" s="20">
        <v>0</v>
      </c>
      <c r="R12" s="20">
        <v>0</v>
      </c>
      <c r="S12" s="20">
        <v>6741000</v>
      </c>
      <c r="T12" s="21">
        <v>0</v>
      </c>
      <c r="U12" s="22">
        <v>0</v>
      </c>
      <c r="V12" s="22">
        <v>0</v>
      </c>
      <c r="W12" s="23">
        <v>0</v>
      </c>
      <c r="X12" s="20">
        <v>0</v>
      </c>
      <c r="Y12" s="20">
        <v>0</v>
      </c>
      <c r="Z12" s="20">
        <v>0</v>
      </c>
      <c r="AA12" s="20">
        <v>0</v>
      </c>
      <c r="AB12" s="21">
        <v>0</v>
      </c>
      <c r="AC12" s="22">
        <v>0</v>
      </c>
      <c r="AD12" s="23">
        <v>34961000</v>
      </c>
      <c r="AE12" s="21">
        <v>0</v>
      </c>
      <c r="AF12" s="23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1">
        <v>0</v>
      </c>
      <c r="AN12" s="22">
        <v>2467462</v>
      </c>
      <c r="AO12" s="22">
        <v>2045559357</v>
      </c>
      <c r="AP12" s="22">
        <v>0</v>
      </c>
      <c r="AQ12" s="22">
        <v>130061357</v>
      </c>
      <c r="AR12" s="22">
        <v>2175620714</v>
      </c>
      <c r="AS12" s="22">
        <v>303646</v>
      </c>
      <c r="AU12" s="22">
        <v>210043</v>
      </c>
      <c r="AV12" s="22">
        <v>210043</v>
      </c>
    </row>
    <row r="13" spans="1:48" s="3" customFormat="1" ht="17.25" customHeight="1">
      <c r="A13" s="8">
        <v>1</v>
      </c>
      <c r="B13" s="8" t="s">
        <v>0</v>
      </c>
      <c r="C13" s="33">
        <v>9031517690</v>
      </c>
      <c r="D13" s="9">
        <v>6182250737</v>
      </c>
      <c r="E13" s="9">
        <v>1775501859</v>
      </c>
      <c r="F13" s="9">
        <v>581721449</v>
      </c>
      <c r="G13" s="9">
        <v>8539474045</v>
      </c>
      <c r="H13" s="9">
        <v>318414970</v>
      </c>
      <c r="I13" s="9">
        <v>91783066</v>
      </c>
      <c r="J13" s="9">
        <v>81845609</v>
      </c>
      <c r="K13" s="10">
        <v>492043645</v>
      </c>
      <c r="L13" s="33">
        <v>12734883960</v>
      </c>
      <c r="M13" s="9">
        <v>0</v>
      </c>
      <c r="N13" s="9">
        <v>8359801335</v>
      </c>
      <c r="O13" s="9">
        <v>268306625</v>
      </c>
      <c r="P13" s="9">
        <v>46862000</v>
      </c>
      <c r="Q13" s="9">
        <v>3695836000</v>
      </c>
      <c r="R13" s="9">
        <v>364078000</v>
      </c>
      <c r="S13" s="9">
        <v>0</v>
      </c>
      <c r="T13" s="10">
        <v>0</v>
      </c>
      <c r="U13" s="11">
        <v>1906319574</v>
      </c>
      <c r="V13" s="11">
        <v>14332003285</v>
      </c>
      <c r="W13" s="12">
        <v>268306625</v>
      </c>
      <c r="X13" s="9">
        <v>47851000</v>
      </c>
      <c r="Y13" s="9">
        <v>1906132000</v>
      </c>
      <c r="Z13" s="9">
        <v>189580000</v>
      </c>
      <c r="AA13" s="9">
        <v>0</v>
      </c>
      <c r="AB13" s="10">
        <v>0</v>
      </c>
      <c r="AC13" s="11">
        <v>0</v>
      </c>
      <c r="AD13" s="12">
        <v>1084762996</v>
      </c>
      <c r="AE13" s="10">
        <v>11447323159</v>
      </c>
      <c r="AF13" s="12">
        <v>1849974456</v>
      </c>
      <c r="AG13" s="9">
        <v>892918942</v>
      </c>
      <c r="AH13" s="9">
        <v>0</v>
      </c>
      <c r="AI13" s="9">
        <v>181998456</v>
      </c>
      <c r="AJ13" s="9">
        <v>129134000</v>
      </c>
      <c r="AK13" s="9">
        <v>683358000</v>
      </c>
      <c r="AL13" s="9">
        <v>214596928</v>
      </c>
      <c r="AM13" s="10">
        <v>0</v>
      </c>
      <c r="AN13" s="11">
        <v>112944373</v>
      </c>
      <c r="AO13" s="11">
        <v>57013605444</v>
      </c>
      <c r="AP13" s="11">
        <v>0</v>
      </c>
      <c r="AQ13" s="11">
        <v>458635942</v>
      </c>
      <c r="AR13" s="11">
        <v>57472241386</v>
      </c>
      <c r="AS13" s="11">
        <v>556045</v>
      </c>
      <c r="AU13" s="11">
        <v>87380</v>
      </c>
      <c r="AV13" s="11">
        <v>86386</v>
      </c>
    </row>
    <row r="14" spans="1:48" s="3" customFormat="1" ht="17.25" customHeight="1">
      <c r="A14" s="24">
        <v>2</v>
      </c>
      <c r="B14" s="24" t="s">
        <v>1</v>
      </c>
      <c r="C14" s="34">
        <v>2419119282</v>
      </c>
      <c r="D14" s="14">
        <v>1745742123</v>
      </c>
      <c r="E14" s="14">
        <v>397317358</v>
      </c>
      <c r="F14" s="14">
        <v>166719935</v>
      </c>
      <c r="G14" s="14">
        <v>2309779416</v>
      </c>
      <c r="H14" s="14">
        <v>72761323</v>
      </c>
      <c r="I14" s="14">
        <v>16414261</v>
      </c>
      <c r="J14" s="14">
        <v>20164282</v>
      </c>
      <c r="K14" s="15">
        <v>109339866</v>
      </c>
      <c r="L14" s="34">
        <v>4472461757</v>
      </c>
      <c r="M14" s="14">
        <v>0</v>
      </c>
      <c r="N14" s="14">
        <v>2650698110</v>
      </c>
      <c r="O14" s="14">
        <v>85683647</v>
      </c>
      <c r="P14" s="14">
        <v>18959000</v>
      </c>
      <c r="Q14" s="14">
        <v>1563880000</v>
      </c>
      <c r="R14" s="14">
        <v>153241000</v>
      </c>
      <c r="S14" s="14">
        <v>0</v>
      </c>
      <c r="T14" s="15">
        <v>0</v>
      </c>
      <c r="U14" s="16">
        <v>380015262</v>
      </c>
      <c r="V14" s="16">
        <v>3973101174</v>
      </c>
      <c r="W14" s="17">
        <v>85683647</v>
      </c>
      <c r="X14" s="14">
        <v>17458000</v>
      </c>
      <c r="Y14" s="14">
        <v>605536000</v>
      </c>
      <c r="Z14" s="14">
        <v>77915000</v>
      </c>
      <c r="AA14" s="14">
        <v>0</v>
      </c>
      <c r="AB14" s="15">
        <v>0</v>
      </c>
      <c r="AC14" s="16">
        <v>0</v>
      </c>
      <c r="AD14" s="17">
        <v>344383145</v>
      </c>
      <c r="AE14" s="15">
        <v>3654179600</v>
      </c>
      <c r="AF14" s="17">
        <v>704048640</v>
      </c>
      <c r="AG14" s="14">
        <v>303070042</v>
      </c>
      <c r="AH14" s="14">
        <v>0</v>
      </c>
      <c r="AI14" s="14">
        <v>215917140</v>
      </c>
      <c r="AJ14" s="14">
        <v>33209110</v>
      </c>
      <c r="AK14" s="14">
        <v>320150000</v>
      </c>
      <c r="AL14" s="14">
        <v>304665057</v>
      </c>
      <c r="AM14" s="15">
        <v>0</v>
      </c>
      <c r="AN14" s="16">
        <v>26709030</v>
      </c>
      <c r="AO14" s="16">
        <v>17937621886</v>
      </c>
      <c r="AP14" s="16">
        <v>0</v>
      </c>
      <c r="AQ14" s="16">
        <v>0</v>
      </c>
      <c r="AR14" s="16">
        <v>17937621886</v>
      </c>
      <c r="AS14" s="16">
        <v>565499</v>
      </c>
      <c r="AU14" s="16">
        <v>76265</v>
      </c>
      <c r="AV14" s="16">
        <v>75149</v>
      </c>
    </row>
    <row r="15" spans="1:48" s="3" customFormat="1" ht="17.25" customHeight="1">
      <c r="A15" s="24">
        <v>3</v>
      </c>
      <c r="B15" s="24" t="s">
        <v>2</v>
      </c>
      <c r="C15" s="34">
        <v>1672491610</v>
      </c>
      <c r="D15" s="14">
        <v>1105144645</v>
      </c>
      <c r="E15" s="14">
        <v>337336951</v>
      </c>
      <c r="F15" s="14">
        <v>116337778</v>
      </c>
      <c r="G15" s="14">
        <v>1558819374</v>
      </c>
      <c r="H15" s="14">
        <v>71390931</v>
      </c>
      <c r="I15" s="14">
        <v>21758277</v>
      </c>
      <c r="J15" s="14">
        <v>20523028</v>
      </c>
      <c r="K15" s="15">
        <v>113672236</v>
      </c>
      <c r="L15" s="34">
        <v>2598063363</v>
      </c>
      <c r="M15" s="14">
        <v>0</v>
      </c>
      <c r="N15" s="14">
        <v>1697754573</v>
      </c>
      <c r="O15" s="14">
        <v>49308790</v>
      </c>
      <c r="P15" s="14">
        <v>10434000</v>
      </c>
      <c r="Q15" s="14">
        <v>804922000</v>
      </c>
      <c r="R15" s="14">
        <v>35644000</v>
      </c>
      <c r="S15" s="14">
        <v>0</v>
      </c>
      <c r="T15" s="15">
        <v>0</v>
      </c>
      <c r="U15" s="16">
        <v>467191391</v>
      </c>
      <c r="V15" s="16">
        <v>2756108044</v>
      </c>
      <c r="W15" s="17">
        <v>49308790</v>
      </c>
      <c r="X15" s="14">
        <v>9175000</v>
      </c>
      <c r="Y15" s="14">
        <v>380769000</v>
      </c>
      <c r="Z15" s="14">
        <v>71721000</v>
      </c>
      <c r="AA15" s="14">
        <v>0</v>
      </c>
      <c r="AB15" s="15">
        <v>423000</v>
      </c>
      <c r="AC15" s="16">
        <v>0</v>
      </c>
      <c r="AD15" s="17">
        <v>207645338</v>
      </c>
      <c r="AE15" s="15">
        <v>2206826664</v>
      </c>
      <c r="AF15" s="17">
        <v>344299475</v>
      </c>
      <c r="AG15" s="14">
        <v>179852758</v>
      </c>
      <c r="AH15" s="14">
        <v>0</v>
      </c>
      <c r="AI15" s="14">
        <v>852000</v>
      </c>
      <c r="AJ15" s="14">
        <v>28000000</v>
      </c>
      <c r="AK15" s="14">
        <v>132243000</v>
      </c>
      <c r="AL15" s="14">
        <v>86782000</v>
      </c>
      <c r="AM15" s="15">
        <v>0</v>
      </c>
      <c r="AN15" s="16">
        <v>16738703</v>
      </c>
      <c r="AO15" s="16">
        <v>11208491136</v>
      </c>
      <c r="AP15" s="16">
        <v>160000000</v>
      </c>
      <c r="AQ15" s="16">
        <v>348308018</v>
      </c>
      <c r="AR15" s="16">
        <v>11716799154</v>
      </c>
      <c r="AS15" s="16">
        <v>582259</v>
      </c>
      <c r="AU15" s="16">
        <v>83113</v>
      </c>
      <c r="AV15" s="16">
        <v>81836</v>
      </c>
    </row>
    <row r="16" spans="1:48" s="3" customFormat="1" ht="17.25" customHeight="1">
      <c r="A16" s="24">
        <v>4</v>
      </c>
      <c r="B16" s="24" t="s">
        <v>3</v>
      </c>
      <c r="C16" s="34">
        <v>1670586763</v>
      </c>
      <c r="D16" s="14">
        <v>1093044839</v>
      </c>
      <c r="E16" s="14">
        <v>339994876</v>
      </c>
      <c r="F16" s="14">
        <v>147306880</v>
      </c>
      <c r="G16" s="14">
        <v>1580346595</v>
      </c>
      <c r="H16" s="14">
        <v>55846256</v>
      </c>
      <c r="I16" s="14">
        <v>17324492</v>
      </c>
      <c r="J16" s="14">
        <v>17069420</v>
      </c>
      <c r="K16" s="15">
        <v>90240168</v>
      </c>
      <c r="L16" s="34">
        <v>2464493029</v>
      </c>
      <c r="M16" s="14">
        <v>0</v>
      </c>
      <c r="N16" s="14">
        <v>1687089626</v>
      </c>
      <c r="O16" s="14">
        <v>58031403</v>
      </c>
      <c r="P16" s="14">
        <v>8059000</v>
      </c>
      <c r="Q16" s="14">
        <v>697908000</v>
      </c>
      <c r="R16" s="14">
        <v>13405000</v>
      </c>
      <c r="S16" s="14">
        <v>0</v>
      </c>
      <c r="T16" s="15">
        <v>0</v>
      </c>
      <c r="U16" s="16">
        <v>322452406</v>
      </c>
      <c r="V16" s="16">
        <v>1957124003</v>
      </c>
      <c r="W16" s="17">
        <v>58031403</v>
      </c>
      <c r="X16" s="14">
        <v>8023000</v>
      </c>
      <c r="Y16" s="14">
        <v>374728000</v>
      </c>
      <c r="Z16" s="14">
        <v>72488000</v>
      </c>
      <c r="AA16" s="14">
        <v>0</v>
      </c>
      <c r="AB16" s="15">
        <v>0</v>
      </c>
      <c r="AC16" s="16">
        <v>0</v>
      </c>
      <c r="AD16" s="17">
        <v>225006480</v>
      </c>
      <c r="AE16" s="15">
        <v>2190411817</v>
      </c>
      <c r="AF16" s="17">
        <v>283653610</v>
      </c>
      <c r="AG16" s="14">
        <v>154564702</v>
      </c>
      <c r="AH16" s="14">
        <v>0</v>
      </c>
      <c r="AI16" s="14">
        <v>137086045</v>
      </c>
      <c r="AJ16" s="14">
        <v>18353987</v>
      </c>
      <c r="AK16" s="14">
        <v>98898000</v>
      </c>
      <c r="AL16" s="14">
        <v>367231292</v>
      </c>
      <c r="AM16" s="15">
        <v>0</v>
      </c>
      <c r="AN16" s="16">
        <v>21260767</v>
      </c>
      <c r="AO16" s="16">
        <v>10424393304</v>
      </c>
      <c r="AP16" s="16">
        <v>0</v>
      </c>
      <c r="AQ16" s="16">
        <v>27291035</v>
      </c>
      <c r="AR16" s="16">
        <v>10451684339</v>
      </c>
      <c r="AS16" s="16">
        <v>561315</v>
      </c>
      <c r="AU16" s="16">
        <v>89720</v>
      </c>
      <c r="AV16" s="16">
        <v>88938</v>
      </c>
    </row>
    <row r="17" spans="1:48" s="3" customFormat="1" ht="17.25" customHeight="1">
      <c r="A17" s="25">
        <v>5</v>
      </c>
      <c r="B17" s="25" t="s">
        <v>4</v>
      </c>
      <c r="C17" s="40">
        <v>1934887269</v>
      </c>
      <c r="D17" s="20">
        <v>1384684736</v>
      </c>
      <c r="E17" s="20">
        <v>322319886</v>
      </c>
      <c r="F17" s="20">
        <v>132982239</v>
      </c>
      <c r="G17" s="20">
        <v>1839986861</v>
      </c>
      <c r="H17" s="20">
        <v>65135253</v>
      </c>
      <c r="I17" s="20">
        <v>15157676</v>
      </c>
      <c r="J17" s="20">
        <v>14607479</v>
      </c>
      <c r="K17" s="21">
        <v>94900408</v>
      </c>
      <c r="L17" s="40">
        <v>2748436388</v>
      </c>
      <c r="M17" s="20">
        <v>0</v>
      </c>
      <c r="N17" s="20">
        <v>1777357360</v>
      </c>
      <c r="O17" s="20">
        <v>71594028</v>
      </c>
      <c r="P17" s="20">
        <v>13843000</v>
      </c>
      <c r="Q17" s="20">
        <v>840953000</v>
      </c>
      <c r="R17" s="20">
        <v>44543000</v>
      </c>
      <c r="S17" s="20">
        <v>146000</v>
      </c>
      <c r="T17" s="21">
        <v>0</v>
      </c>
      <c r="U17" s="22">
        <v>504770906</v>
      </c>
      <c r="V17" s="22">
        <v>2967816497</v>
      </c>
      <c r="W17" s="23">
        <v>71594028</v>
      </c>
      <c r="X17" s="20">
        <v>14274000</v>
      </c>
      <c r="Y17" s="20">
        <v>418067000</v>
      </c>
      <c r="Z17" s="20">
        <v>358441000</v>
      </c>
      <c r="AA17" s="20">
        <v>0</v>
      </c>
      <c r="AB17" s="21">
        <v>0</v>
      </c>
      <c r="AC17" s="22">
        <v>0</v>
      </c>
      <c r="AD17" s="23">
        <v>256490604</v>
      </c>
      <c r="AE17" s="21">
        <v>2446169673</v>
      </c>
      <c r="AF17" s="23">
        <v>410653950</v>
      </c>
      <c r="AG17" s="20">
        <v>205443503</v>
      </c>
      <c r="AH17" s="20">
        <v>0</v>
      </c>
      <c r="AI17" s="20">
        <v>151209777</v>
      </c>
      <c r="AJ17" s="20">
        <v>20984706</v>
      </c>
      <c r="AK17" s="20">
        <v>177044000</v>
      </c>
      <c r="AL17" s="20">
        <v>20189224</v>
      </c>
      <c r="AM17" s="21">
        <v>0</v>
      </c>
      <c r="AN17" s="22">
        <v>48546443</v>
      </c>
      <c r="AO17" s="22">
        <v>12755018968</v>
      </c>
      <c r="AP17" s="22">
        <v>120000000</v>
      </c>
      <c r="AQ17" s="22">
        <v>23244442</v>
      </c>
      <c r="AR17" s="22">
        <v>12898263410</v>
      </c>
      <c r="AS17" s="22">
        <v>580271</v>
      </c>
      <c r="AU17" s="22">
        <v>87047</v>
      </c>
      <c r="AV17" s="22">
        <v>86429</v>
      </c>
    </row>
    <row r="18" spans="1:48" s="3" customFormat="1" ht="17.25" customHeight="1">
      <c r="A18" s="8">
        <v>6</v>
      </c>
      <c r="B18" s="8" t="s">
        <v>5</v>
      </c>
      <c r="C18" s="33">
        <v>936596228</v>
      </c>
      <c r="D18" s="9">
        <v>689132729</v>
      </c>
      <c r="E18" s="9">
        <v>143325668</v>
      </c>
      <c r="F18" s="9">
        <v>48477634</v>
      </c>
      <c r="G18" s="9">
        <v>880936031</v>
      </c>
      <c r="H18" s="9">
        <v>39833696</v>
      </c>
      <c r="I18" s="9">
        <v>8156091</v>
      </c>
      <c r="J18" s="9">
        <v>7670410</v>
      </c>
      <c r="K18" s="10">
        <v>55660197</v>
      </c>
      <c r="L18" s="33">
        <v>1449426236</v>
      </c>
      <c r="M18" s="9">
        <v>0</v>
      </c>
      <c r="N18" s="9">
        <v>900230721</v>
      </c>
      <c r="O18" s="9">
        <v>33628515</v>
      </c>
      <c r="P18" s="9">
        <v>6109000</v>
      </c>
      <c r="Q18" s="9">
        <v>425972000</v>
      </c>
      <c r="R18" s="9">
        <v>83486000</v>
      </c>
      <c r="S18" s="9">
        <v>0</v>
      </c>
      <c r="T18" s="10">
        <v>0</v>
      </c>
      <c r="U18" s="11">
        <v>259360000</v>
      </c>
      <c r="V18" s="11">
        <v>1850723861</v>
      </c>
      <c r="W18" s="12">
        <v>33628515</v>
      </c>
      <c r="X18" s="9">
        <v>6237000</v>
      </c>
      <c r="Y18" s="9">
        <v>212062000</v>
      </c>
      <c r="Z18" s="9">
        <v>64869000</v>
      </c>
      <c r="AA18" s="9">
        <v>0</v>
      </c>
      <c r="AB18" s="10">
        <v>0</v>
      </c>
      <c r="AC18" s="11">
        <v>0</v>
      </c>
      <c r="AD18" s="12">
        <v>109574250</v>
      </c>
      <c r="AE18" s="10">
        <v>1303035442</v>
      </c>
      <c r="AF18" s="12">
        <v>208504151</v>
      </c>
      <c r="AG18" s="9">
        <v>101363077</v>
      </c>
      <c r="AH18" s="9">
        <v>0</v>
      </c>
      <c r="AI18" s="9">
        <v>65905209</v>
      </c>
      <c r="AJ18" s="9">
        <v>7179533</v>
      </c>
      <c r="AK18" s="9">
        <v>80040000</v>
      </c>
      <c r="AL18" s="9">
        <v>5560752</v>
      </c>
      <c r="AM18" s="10">
        <v>0</v>
      </c>
      <c r="AN18" s="11">
        <v>10267028</v>
      </c>
      <c r="AO18" s="11">
        <v>6704332282</v>
      </c>
      <c r="AP18" s="11">
        <v>0</v>
      </c>
      <c r="AQ18" s="11">
        <v>134186395</v>
      </c>
      <c r="AR18" s="11">
        <v>6838518677</v>
      </c>
      <c r="AS18" s="11">
        <v>634783</v>
      </c>
      <c r="AU18" s="11">
        <v>86939</v>
      </c>
      <c r="AV18" s="11">
        <v>85686</v>
      </c>
    </row>
    <row r="19" spans="1:48" s="3" customFormat="1" ht="17.25" customHeight="1">
      <c r="A19" s="24">
        <v>7</v>
      </c>
      <c r="B19" s="24" t="s">
        <v>6</v>
      </c>
      <c r="C19" s="34">
        <v>408737981</v>
      </c>
      <c r="D19" s="14">
        <v>297485075</v>
      </c>
      <c r="E19" s="14">
        <v>70307824</v>
      </c>
      <c r="F19" s="14">
        <v>19206153</v>
      </c>
      <c r="G19" s="14">
        <v>386999052</v>
      </c>
      <c r="H19" s="14">
        <v>15550585</v>
      </c>
      <c r="I19" s="14">
        <v>3565155</v>
      </c>
      <c r="J19" s="14">
        <v>2623189</v>
      </c>
      <c r="K19" s="15">
        <v>21738929</v>
      </c>
      <c r="L19" s="34">
        <v>616429455</v>
      </c>
      <c r="M19" s="14">
        <v>0</v>
      </c>
      <c r="N19" s="14">
        <v>376531143</v>
      </c>
      <c r="O19" s="14">
        <v>18735312</v>
      </c>
      <c r="P19" s="14">
        <v>3364000</v>
      </c>
      <c r="Q19" s="14">
        <v>199692000</v>
      </c>
      <c r="R19" s="14">
        <v>18107000</v>
      </c>
      <c r="S19" s="14">
        <v>0</v>
      </c>
      <c r="T19" s="15">
        <v>0</v>
      </c>
      <c r="U19" s="16">
        <v>91391000</v>
      </c>
      <c r="V19" s="16">
        <v>1044674489</v>
      </c>
      <c r="W19" s="17">
        <v>18735312</v>
      </c>
      <c r="X19" s="14">
        <v>3242000</v>
      </c>
      <c r="Y19" s="14">
        <v>89540000</v>
      </c>
      <c r="Z19" s="14">
        <v>58074000</v>
      </c>
      <c r="AA19" s="14">
        <v>0</v>
      </c>
      <c r="AB19" s="15">
        <v>0</v>
      </c>
      <c r="AC19" s="16">
        <v>0</v>
      </c>
      <c r="AD19" s="17">
        <v>77518085</v>
      </c>
      <c r="AE19" s="15">
        <v>537293052</v>
      </c>
      <c r="AF19" s="17">
        <v>95742205</v>
      </c>
      <c r="AG19" s="14">
        <v>47367470</v>
      </c>
      <c r="AH19" s="14">
        <v>0</v>
      </c>
      <c r="AI19" s="14">
        <v>48532097</v>
      </c>
      <c r="AJ19" s="14">
        <v>2520000</v>
      </c>
      <c r="AK19" s="14">
        <v>41173000</v>
      </c>
      <c r="AL19" s="14">
        <v>3653054</v>
      </c>
      <c r="AM19" s="15">
        <v>0</v>
      </c>
      <c r="AN19" s="16">
        <v>3398962</v>
      </c>
      <c r="AO19" s="16">
        <v>3188022162</v>
      </c>
      <c r="AP19" s="16">
        <v>0</v>
      </c>
      <c r="AQ19" s="16">
        <v>62902807</v>
      </c>
      <c r="AR19" s="16">
        <v>3250924969</v>
      </c>
      <c r="AS19" s="16">
        <v>673069</v>
      </c>
      <c r="AU19" s="16">
        <v>84625</v>
      </c>
      <c r="AV19" s="16">
        <v>84149</v>
      </c>
    </row>
    <row r="20" spans="1:48" s="3" customFormat="1" ht="17.25" customHeight="1">
      <c r="A20" s="24">
        <v>8</v>
      </c>
      <c r="B20" s="24" t="s">
        <v>7</v>
      </c>
      <c r="C20" s="34">
        <v>674783251</v>
      </c>
      <c r="D20" s="14">
        <v>470837801</v>
      </c>
      <c r="E20" s="14">
        <v>120897016</v>
      </c>
      <c r="F20" s="14">
        <v>44642924</v>
      </c>
      <c r="G20" s="14">
        <v>636377741</v>
      </c>
      <c r="H20" s="14">
        <v>26257756</v>
      </c>
      <c r="I20" s="14">
        <v>6560384</v>
      </c>
      <c r="J20" s="14">
        <v>5587370</v>
      </c>
      <c r="K20" s="15">
        <v>38405510</v>
      </c>
      <c r="L20" s="34">
        <v>880275551</v>
      </c>
      <c r="M20" s="14">
        <v>0</v>
      </c>
      <c r="N20" s="14">
        <v>586137548</v>
      </c>
      <c r="O20" s="14">
        <v>17826003</v>
      </c>
      <c r="P20" s="14">
        <v>5647000</v>
      </c>
      <c r="Q20" s="14">
        <v>246729000</v>
      </c>
      <c r="R20" s="14">
        <v>23936000</v>
      </c>
      <c r="S20" s="14">
        <v>0</v>
      </c>
      <c r="T20" s="15">
        <v>0</v>
      </c>
      <c r="U20" s="16">
        <v>138072515</v>
      </c>
      <c r="V20" s="16">
        <v>977479665</v>
      </c>
      <c r="W20" s="17">
        <v>17826003</v>
      </c>
      <c r="X20" s="14">
        <v>5354000</v>
      </c>
      <c r="Y20" s="14">
        <v>136464000</v>
      </c>
      <c r="Z20" s="14">
        <v>22254000</v>
      </c>
      <c r="AA20" s="14">
        <v>0</v>
      </c>
      <c r="AB20" s="15">
        <v>0</v>
      </c>
      <c r="AC20" s="16">
        <v>0</v>
      </c>
      <c r="AD20" s="17">
        <v>79033178</v>
      </c>
      <c r="AE20" s="15">
        <v>849669310</v>
      </c>
      <c r="AF20" s="17">
        <v>132992531</v>
      </c>
      <c r="AG20" s="14">
        <v>66487117</v>
      </c>
      <c r="AH20" s="14">
        <v>0</v>
      </c>
      <c r="AI20" s="14">
        <v>18597057</v>
      </c>
      <c r="AJ20" s="14">
        <v>6438558</v>
      </c>
      <c r="AK20" s="14">
        <v>47178000</v>
      </c>
      <c r="AL20" s="14">
        <v>4621373</v>
      </c>
      <c r="AM20" s="15">
        <v>0</v>
      </c>
      <c r="AN20" s="16">
        <v>9883002</v>
      </c>
      <c r="AO20" s="16">
        <v>4067409111</v>
      </c>
      <c r="AP20" s="16">
        <v>0</v>
      </c>
      <c r="AQ20" s="16">
        <v>2994794</v>
      </c>
      <c r="AR20" s="16">
        <v>4070403905</v>
      </c>
      <c r="AS20" s="16">
        <v>581569</v>
      </c>
      <c r="AU20" s="16">
        <v>96411</v>
      </c>
      <c r="AV20" s="16">
        <v>95710</v>
      </c>
    </row>
    <row r="21" spans="1:48" s="3" customFormat="1" ht="17.25" customHeight="1">
      <c r="A21" s="24">
        <v>9</v>
      </c>
      <c r="B21" s="24" t="s">
        <v>8</v>
      </c>
      <c r="C21" s="34">
        <v>520769692</v>
      </c>
      <c r="D21" s="14">
        <v>365642646</v>
      </c>
      <c r="E21" s="14">
        <v>90266406</v>
      </c>
      <c r="F21" s="14">
        <v>31440429</v>
      </c>
      <c r="G21" s="14">
        <v>487349481</v>
      </c>
      <c r="H21" s="14">
        <v>23094129</v>
      </c>
      <c r="I21" s="14">
        <v>5485477</v>
      </c>
      <c r="J21" s="14">
        <v>4840605</v>
      </c>
      <c r="K21" s="15">
        <v>33420211</v>
      </c>
      <c r="L21" s="34">
        <v>835112548</v>
      </c>
      <c r="M21" s="14">
        <v>0</v>
      </c>
      <c r="N21" s="14">
        <v>535223059</v>
      </c>
      <c r="O21" s="14">
        <v>19655489</v>
      </c>
      <c r="P21" s="14">
        <v>4382000</v>
      </c>
      <c r="Q21" s="14">
        <v>258338000</v>
      </c>
      <c r="R21" s="14">
        <v>17514000</v>
      </c>
      <c r="S21" s="14">
        <v>0</v>
      </c>
      <c r="T21" s="15">
        <v>0</v>
      </c>
      <c r="U21" s="16">
        <v>122084825</v>
      </c>
      <c r="V21" s="16">
        <v>872327031</v>
      </c>
      <c r="W21" s="17">
        <v>19655489</v>
      </c>
      <c r="X21" s="14">
        <v>4143000</v>
      </c>
      <c r="Y21" s="14">
        <v>126898000</v>
      </c>
      <c r="Z21" s="14">
        <v>27430000</v>
      </c>
      <c r="AA21" s="14">
        <v>0</v>
      </c>
      <c r="AB21" s="15">
        <v>0</v>
      </c>
      <c r="AC21" s="16">
        <v>0</v>
      </c>
      <c r="AD21" s="17">
        <v>72848784</v>
      </c>
      <c r="AE21" s="15">
        <v>749759691</v>
      </c>
      <c r="AF21" s="17">
        <v>117530592</v>
      </c>
      <c r="AG21" s="14">
        <v>56614524</v>
      </c>
      <c r="AH21" s="14">
        <v>0</v>
      </c>
      <c r="AI21" s="14">
        <v>9757049</v>
      </c>
      <c r="AJ21" s="14">
        <v>4998206</v>
      </c>
      <c r="AK21" s="14">
        <v>49363000</v>
      </c>
      <c r="AL21" s="14">
        <v>142073262</v>
      </c>
      <c r="AM21" s="15">
        <v>0</v>
      </c>
      <c r="AN21" s="16">
        <v>3876887</v>
      </c>
      <c r="AO21" s="16">
        <v>3735242580</v>
      </c>
      <c r="AP21" s="16">
        <v>0</v>
      </c>
      <c r="AQ21" s="16">
        <v>0</v>
      </c>
      <c r="AR21" s="16">
        <v>3735242580</v>
      </c>
      <c r="AS21" s="16">
        <v>585737</v>
      </c>
      <c r="AU21" s="16">
        <v>81664</v>
      </c>
      <c r="AV21" s="16">
        <v>81063</v>
      </c>
    </row>
    <row r="22" spans="1:48" s="3" customFormat="1" ht="17.25" customHeight="1">
      <c r="A22" s="25">
        <v>10</v>
      </c>
      <c r="B22" s="25" t="s">
        <v>9</v>
      </c>
      <c r="C22" s="40">
        <v>654037658</v>
      </c>
      <c r="D22" s="20">
        <v>444329881</v>
      </c>
      <c r="E22" s="20">
        <v>120548637</v>
      </c>
      <c r="F22" s="20">
        <v>44439418</v>
      </c>
      <c r="G22" s="20">
        <v>609317936</v>
      </c>
      <c r="H22" s="20">
        <v>29255962</v>
      </c>
      <c r="I22" s="20">
        <v>7866359</v>
      </c>
      <c r="J22" s="20">
        <v>7597401</v>
      </c>
      <c r="K22" s="21">
        <v>44719722</v>
      </c>
      <c r="L22" s="40">
        <v>1087114486</v>
      </c>
      <c r="M22" s="20">
        <v>0</v>
      </c>
      <c r="N22" s="20">
        <v>681414263</v>
      </c>
      <c r="O22" s="20">
        <v>23211223</v>
      </c>
      <c r="P22" s="20">
        <v>5496000</v>
      </c>
      <c r="Q22" s="20">
        <v>342504000</v>
      </c>
      <c r="R22" s="20">
        <v>34489000</v>
      </c>
      <c r="S22" s="20">
        <v>0</v>
      </c>
      <c r="T22" s="21">
        <v>0</v>
      </c>
      <c r="U22" s="22">
        <v>160973000</v>
      </c>
      <c r="V22" s="22">
        <v>1099858303</v>
      </c>
      <c r="W22" s="23">
        <v>23211223</v>
      </c>
      <c r="X22" s="20">
        <v>5732000</v>
      </c>
      <c r="Y22" s="20">
        <v>153944000</v>
      </c>
      <c r="Z22" s="20">
        <v>19167000</v>
      </c>
      <c r="AA22" s="20">
        <v>0</v>
      </c>
      <c r="AB22" s="21">
        <v>0</v>
      </c>
      <c r="AC22" s="22">
        <v>0</v>
      </c>
      <c r="AD22" s="23">
        <v>88951314</v>
      </c>
      <c r="AE22" s="21">
        <v>940891855</v>
      </c>
      <c r="AF22" s="23">
        <v>138773450</v>
      </c>
      <c r="AG22" s="20">
        <v>70640495</v>
      </c>
      <c r="AH22" s="20">
        <v>0</v>
      </c>
      <c r="AI22" s="20">
        <v>11813852</v>
      </c>
      <c r="AJ22" s="20">
        <v>8667980</v>
      </c>
      <c r="AK22" s="20">
        <v>63923000</v>
      </c>
      <c r="AL22" s="20">
        <v>92478616</v>
      </c>
      <c r="AM22" s="21">
        <v>0</v>
      </c>
      <c r="AN22" s="22">
        <v>6100329</v>
      </c>
      <c r="AO22" s="22">
        <v>4626278561</v>
      </c>
      <c r="AP22" s="22">
        <v>0</v>
      </c>
      <c r="AQ22" s="22">
        <v>80367468</v>
      </c>
      <c r="AR22" s="22">
        <v>4706646029</v>
      </c>
      <c r="AS22" s="22">
        <v>571126</v>
      </c>
      <c r="AU22" s="22">
        <v>79364</v>
      </c>
      <c r="AV22" s="22">
        <v>78409</v>
      </c>
    </row>
    <row r="23" spans="1:48" s="3" customFormat="1" ht="17.25" customHeight="1">
      <c r="A23" s="8">
        <v>11</v>
      </c>
      <c r="B23" s="8" t="s">
        <v>10</v>
      </c>
      <c r="C23" s="33">
        <v>1071707555</v>
      </c>
      <c r="D23" s="9">
        <v>689015590</v>
      </c>
      <c r="E23" s="9">
        <v>212306513</v>
      </c>
      <c r="F23" s="9">
        <v>76535320</v>
      </c>
      <c r="G23" s="9">
        <v>977857423</v>
      </c>
      <c r="H23" s="9">
        <v>58032291</v>
      </c>
      <c r="I23" s="9">
        <v>17993667</v>
      </c>
      <c r="J23" s="9">
        <v>17824174</v>
      </c>
      <c r="K23" s="10">
        <v>93850132</v>
      </c>
      <c r="L23" s="33">
        <v>2128926524</v>
      </c>
      <c r="M23" s="9">
        <v>0</v>
      </c>
      <c r="N23" s="9">
        <v>1304324619</v>
      </c>
      <c r="O23" s="9">
        <v>41315905</v>
      </c>
      <c r="P23" s="9">
        <v>10454000</v>
      </c>
      <c r="Q23" s="9">
        <v>642915000</v>
      </c>
      <c r="R23" s="9">
        <v>129917000</v>
      </c>
      <c r="S23" s="9">
        <v>0</v>
      </c>
      <c r="T23" s="10">
        <v>0</v>
      </c>
      <c r="U23" s="11">
        <v>348890867</v>
      </c>
      <c r="V23" s="11">
        <v>1834330798</v>
      </c>
      <c r="W23" s="12">
        <v>41315905</v>
      </c>
      <c r="X23" s="9">
        <v>10674000</v>
      </c>
      <c r="Y23" s="9">
        <v>291789000</v>
      </c>
      <c r="Z23" s="9">
        <v>34923000</v>
      </c>
      <c r="AA23" s="9">
        <v>0</v>
      </c>
      <c r="AB23" s="10">
        <v>0</v>
      </c>
      <c r="AC23" s="11">
        <v>0</v>
      </c>
      <c r="AD23" s="12">
        <v>162680694</v>
      </c>
      <c r="AE23" s="10">
        <v>1735354519</v>
      </c>
      <c r="AF23" s="12">
        <v>246523829</v>
      </c>
      <c r="AG23" s="9">
        <v>119603943</v>
      </c>
      <c r="AH23" s="9">
        <v>0</v>
      </c>
      <c r="AI23" s="9">
        <v>0</v>
      </c>
      <c r="AJ23" s="9">
        <v>10586666</v>
      </c>
      <c r="AK23" s="9">
        <v>103803000</v>
      </c>
      <c r="AL23" s="9">
        <v>247724334</v>
      </c>
      <c r="AM23" s="10">
        <v>0</v>
      </c>
      <c r="AN23" s="11">
        <v>14809575</v>
      </c>
      <c r="AO23" s="11">
        <v>8403644209</v>
      </c>
      <c r="AP23" s="11">
        <v>165823000</v>
      </c>
      <c r="AQ23" s="11">
        <v>13921071</v>
      </c>
      <c r="AR23" s="11">
        <v>8583388280</v>
      </c>
      <c r="AS23" s="11">
        <v>595366</v>
      </c>
      <c r="AU23" s="11">
        <v>74336</v>
      </c>
      <c r="AV23" s="11">
        <v>72375</v>
      </c>
    </row>
    <row r="24" spans="1:48" s="3" customFormat="1" ht="17.25" customHeight="1">
      <c r="A24" s="24">
        <v>16</v>
      </c>
      <c r="B24" s="24" t="s">
        <v>11</v>
      </c>
      <c r="C24" s="34">
        <v>44625060</v>
      </c>
      <c r="D24" s="14">
        <v>29412196</v>
      </c>
      <c r="E24" s="14">
        <v>9303579</v>
      </c>
      <c r="F24" s="14">
        <v>2276930</v>
      </c>
      <c r="G24" s="14">
        <v>40992705</v>
      </c>
      <c r="H24" s="14">
        <v>2412084</v>
      </c>
      <c r="I24" s="14">
        <v>762857</v>
      </c>
      <c r="J24" s="14">
        <v>457414</v>
      </c>
      <c r="K24" s="15">
        <v>3632355</v>
      </c>
      <c r="L24" s="34">
        <v>148180943</v>
      </c>
      <c r="M24" s="14">
        <v>0</v>
      </c>
      <c r="N24" s="14">
        <v>60368911</v>
      </c>
      <c r="O24" s="14">
        <v>1980032</v>
      </c>
      <c r="P24" s="14">
        <v>988000</v>
      </c>
      <c r="Q24" s="14">
        <v>33216000</v>
      </c>
      <c r="R24" s="14">
        <v>46735000</v>
      </c>
      <c r="S24" s="14">
        <v>4893000</v>
      </c>
      <c r="T24" s="15">
        <v>0</v>
      </c>
      <c r="U24" s="16">
        <v>36631808</v>
      </c>
      <c r="V24" s="16">
        <v>81882170</v>
      </c>
      <c r="W24" s="17">
        <v>1980032</v>
      </c>
      <c r="X24" s="14">
        <v>920000</v>
      </c>
      <c r="Y24" s="14">
        <v>14052000</v>
      </c>
      <c r="Z24" s="14">
        <v>12201000</v>
      </c>
      <c r="AA24" s="14">
        <v>0</v>
      </c>
      <c r="AB24" s="15">
        <v>0</v>
      </c>
      <c r="AC24" s="16">
        <v>0</v>
      </c>
      <c r="AD24" s="17">
        <v>12712486</v>
      </c>
      <c r="AE24" s="15">
        <v>73313396</v>
      </c>
      <c r="AF24" s="17">
        <v>9153681</v>
      </c>
      <c r="AG24" s="14">
        <v>4805458</v>
      </c>
      <c r="AH24" s="14">
        <v>0</v>
      </c>
      <c r="AI24" s="14">
        <v>1597498</v>
      </c>
      <c r="AJ24" s="14">
        <v>280000</v>
      </c>
      <c r="AK24" s="14">
        <v>5714000</v>
      </c>
      <c r="AL24" s="14">
        <v>2157792</v>
      </c>
      <c r="AM24" s="15">
        <v>0</v>
      </c>
      <c r="AN24" s="16">
        <v>284758</v>
      </c>
      <c r="AO24" s="16">
        <v>450492082</v>
      </c>
      <c r="AP24" s="16">
        <v>14100000</v>
      </c>
      <c r="AQ24" s="16">
        <v>3082808</v>
      </c>
      <c r="AR24" s="16">
        <v>467674890</v>
      </c>
      <c r="AS24" s="16">
        <v>595006</v>
      </c>
      <c r="AU24" s="16">
        <v>56775</v>
      </c>
      <c r="AV24" s="16">
        <v>57013</v>
      </c>
    </row>
    <row r="25" spans="1:48" s="3" customFormat="1" ht="17.25" customHeight="1">
      <c r="A25" s="24">
        <v>20</v>
      </c>
      <c r="B25" s="24" t="s">
        <v>12</v>
      </c>
      <c r="C25" s="34">
        <v>554684352</v>
      </c>
      <c r="D25" s="14">
        <v>384329141</v>
      </c>
      <c r="E25" s="14">
        <v>104405923</v>
      </c>
      <c r="F25" s="14">
        <v>32280409</v>
      </c>
      <c r="G25" s="14">
        <v>521015473</v>
      </c>
      <c r="H25" s="14">
        <v>22208296</v>
      </c>
      <c r="I25" s="14">
        <v>5957302</v>
      </c>
      <c r="J25" s="14">
        <v>5503281</v>
      </c>
      <c r="K25" s="15">
        <v>33668879</v>
      </c>
      <c r="L25" s="34">
        <v>993590725</v>
      </c>
      <c r="M25" s="14">
        <v>0</v>
      </c>
      <c r="N25" s="14">
        <v>662144505</v>
      </c>
      <c r="O25" s="14">
        <v>20306220</v>
      </c>
      <c r="P25" s="14">
        <v>5059000</v>
      </c>
      <c r="Q25" s="14">
        <v>300698000</v>
      </c>
      <c r="R25" s="14">
        <v>5383000</v>
      </c>
      <c r="S25" s="29">
        <v>0</v>
      </c>
      <c r="T25" s="30">
        <v>0</v>
      </c>
      <c r="U25" s="16">
        <v>106782806</v>
      </c>
      <c r="V25" s="16">
        <v>819025943</v>
      </c>
      <c r="W25" s="17">
        <v>20306220</v>
      </c>
      <c r="X25" s="14">
        <v>3326000</v>
      </c>
      <c r="Y25" s="14">
        <v>144464000</v>
      </c>
      <c r="Z25" s="14">
        <v>26515000</v>
      </c>
      <c r="AA25" s="14">
        <v>0</v>
      </c>
      <c r="AB25" s="15">
        <v>0</v>
      </c>
      <c r="AC25" s="16">
        <v>0</v>
      </c>
      <c r="AD25" s="17">
        <v>103314166</v>
      </c>
      <c r="AE25" s="15">
        <v>809611488</v>
      </c>
      <c r="AF25" s="17">
        <v>102795054</v>
      </c>
      <c r="AG25" s="14">
        <v>53438719</v>
      </c>
      <c r="AH25" s="14">
        <v>0</v>
      </c>
      <c r="AI25" s="14">
        <v>0</v>
      </c>
      <c r="AJ25" s="14">
        <v>6688000</v>
      </c>
      <c r="AK25" s="14">
        <v>42365000</v>
      </c>
      <c r="AL25" s="14">
        <v>21587748</v>
      </c>
      <c r="AM25" s="15">
        <v>0</v>
      </c>
      <c r="AN25" s="16">
        <v>11828754</v>
      </c>
      <c r="AO25" s="16">
        <v>3820323975</v>
      </c>
      <c r="AP25" s="16">
        <v>40000000</v>
      </c>
      <c r="AQ25" s="16">
        <v>19000000</v>
      </c>
      <c r="AR25" s="16">
        <v>3879323975</v>
      </c>
      <c r="AS25" s="16">
        <v>577710</v>
      </c>
      <c r="AU25" s="16">
        <v>82604</v>
      </c>
      <c r="AV25" s="16">
        <v>81332</v>
      </c>
    </row>
    <row r="26" spans="1:48" s="3" customFormat="1" ht="17.25" customHeight="1">
      <c r="A26" s="24">
        <v>46</v>
      </c>
      <c r="B26" s="24" t="s">
        <v>13</v>
      </c>
      <c r="C26" s="34">
        <v>268112672</v>
      </c>
      <c r="D26" s="14">
        <v>174767469</v>
      </c>
      <c r="E26" s="14">
        <v>51477968</v>
      </c>
      <c r="F26" s="14">
        <v>22287769</v>
      </c>
      <c r="G26" s="14">
        <v>248533206</v>
      </c>
      <c r="H26" s="14">
        <v>12555051</v>
      </c>
      <c r="I26" s="14">
        <v>3679273</v>
      </c>
      <c r="J26" s="14">
        <v>3345142</v>
      </c>
      <c r="K26" s="15">
        <v>19579466</v>
      </c>
      <c r="L26" s="34">
        <v>453333300</v>
      </c>
      <c r="M26" s="14">
        <v>0</v>
      </c>
      <c r="N26" s="14">
        <v>291480937</v>
      </c>
      <c r="O26" s="14">
        <v>10062363</v>
      </c>
      <c r="P26" s="14">
        <v>2073000</v>
      </c>
      <c r="Q26" s="14">
        <v>149148000</v>
      </c>
      <c r="R26" s="14">
        <v>569000</v>
      </c>
      <c r="S26" s="14">
        <v>0</v>
      </c>
      <c r="T26" s="15">
        <v>0</v>
      </c>
      <c r="U26" s="16">
        <v>88064635</v>
      </c>
      <c r="V26" s="16">
        <v>354014768</v>
      </c>
      <c r="W26" s="17">
        <v>10062363</v>
      </c>
      <c r="X26" s="14">
        <v>1904000</v>
      </c>
      <c r="Y26" s="14">
        <v>67259000</v>
      </c>
      <c r="Z26" s="14">
        <v>9472000</v>
      </c>
      <c r="AA26" s="14">
        <v>0</v>
      </c>
      <c r="AB26" s="15">
        <v>0</v>
      </c>
      <c r="AC26" s="16">
        <v>0</v>
      </c>
      <c r="AD26" s="17">
        <v>46612696</v>
      </c>
      <c r="AE26" s="15">
        <v>363086173</v>
      </c>
      <c r="AF26" s="17">
        <v>48706610</v>
      </c>
      <c r="AG26" s="14">
        <v>25081781</v>
      </c>
      <c r="AH26" s="14">
        <v>0</v>
      </c>
      <c r="AI26" s="14">
        <v>0</v>
      </c>
      <c r="AJ26" s="14">
        <v>3328000</v>
      </c>
      <c r="AK26" s="14">
        <v>21265000</v>
      </c>
      <c r="AL26" s="14">
        <v>0</v>
      </c>
      <c r="AM26" s="15">
        <v>0</v>
      </c>
      <c r="AN26" s="16">
        <v>16053757</v>
      </c>
      <c r="AO26" s="16">
        <v>1776356755</v>
      </c>
      <c r="AP26" s="16">
        <v>30000000</v>
      </c>
      <c r="AQ26" s="16">
        <v>8104926</v>
      </c>
      <c r="AR26" s="16">
        <v>1814461681</v>
      </c>
      <c r="AS26" s="16">
        <v>564374</v>
      </c>
      <c r="AU26" s="16">
        <v>83394</v>
      </c>
      <c r="AV26" s="16">
        <v>82460</v>
      </c>
    </row>
    <row r="27" spans="1:48" s="3" customFormat="1" ht="17.25" customHeight="1">
      <c r="A27" s="25">
        <v>47</v>
      </c>
      <c r="B27" s="25" t="s">
        <v>14</v>
      </c>
      <c r="C27" s="40">
        <v>417325260</v>
      </c>
      <c r="D27" s="20">
        <v>288468776</v>
      </c>
      <c r="E27" s="20">
        <v>76205672</v>
      </c>
      <c r="F27" s="20">
        <v>33303050</v>
      </c>
      <c r="G27" s="20">
        <v>397977498</v>
      </c>
      <c r="H27" s="20">
        <v>12602092</v>
      </c>
      <c r="I27" s="20">
        <v>3325615</v>
      </c>
      <c r="J27" s="20">
        <v>3420055</v>
      </c>
      <c r="K27" s="21">
        <v>19347762</v>
      </c>
      <c r="L27" s="40">
        <v>651188783</v>
      </c>
      <c r="M27" s="20">
        <v>0</v>
      </c>
      <c r="N27" s="20">
        <v>427880408</v>
      </c>
      <c r="O27" s="20">
        <v>20208375</v>
      </c>
      <c r="P27" s="20">
        <v>2830000</v>
      </c>
      <c r="Q27" s="20">
        <v>197648000</v>
      </c>
      <c r="R27" s="20">
        <v>2622000</v>
      </c>
      <c r="S27" s="20">
        <v>0</v>
      </c>
      <c r="T27" s="21">
        <v>0</v>
      </c>
      <c r="U27" s="22">
        <v>105129561</v>
      </c>
      <c r="V27" s="22">
        <v>615221721</v>
      </c>
      <c r="W27" s="23">
        <v>20208375</v>
      </c>
      <c r="X27" s="20">
        <v>2775000</v>
      </c>
      <c r="Y27" s="20">
        <v>96068000</v>
      </c>
      <c r="Z27" s="20">
        <v>64523000</v>
      </c>
      <c r="AA27" s="20">
        <v>0</v>
      </c>
      <c r="AB27" s="21">
        <v>0</v>
      </c>
      <c r="AC27" s="22">
        <v>0</v>
      </c>
      <c r="AD27" s="23">
        <v>77119983</v>
      </c>
      <c r="AE27" s="21">
        <v>517425359</v>
      </c>
      <c r="AF27" s="23">
        <v>73918700</v>
      </c>
      <c r="AG27" s="20">
        <v>39174092</v>
      </c>
      <c r="AH27" s="20">
        <v>0</v>
      </c>
      <c r="AI27" s="20">
        <v>0</v>
      </c>
      <c r="AJ27" s="20">
        <v>3080000</v>
      </c>
      <c r="AK27" s="20">
        <v>29005000</v>
      </c>
      <c r="AL27" s="20">
        <v>29690000</v>
      </c>
      <c r="AM27" s="21">
        <v>0</v>
      </c>
      <c r="AN27" s="22">
        <v>11953273</v>
      </c>
      <c r="AO27" s="22">
        <v>2753806107</v>
      </c>
      <c r="AP27" s="22">
        <v>0</v>
      </c>
      <c r="AQ27" s="22">
        <v>10274008</v>
      </c>
      <c r="AR27" s="22">
        <v>2764080115</v>
      </c>
      <c r="AS27" s="22">
        <v>584496</v>
      </c>
      <c r="AU27" s="22">
        <v>88248</v>
      </c>
      <c r="AV27" s="22">
        <v>88146</v>
      </c>
    </row>
    <row r="28" spans="1:48" s="3" customFormat="1" ht="17.25" customHeight="1">
      <c r="A28" s="8">
        <v>101</v>
      </c>
      <c r="B28" s="8" t="s">
        <v>15</v>
      </c>
      <c r="C28" s="33">
        <v>810319868</v>
      </c>
      <c r="D28" s="9">
        <v>507981028</v>
      </c>
      <c r="E28" s="9">
        <v>180678981</v>
      </c>
      <c r="F28" s="9">
        <v>55794101</v>
      </c>
      <c r="G28" s="9">
        <v>744454110</v>
      </c>
      <c r="H28" s="9">
        <v>39250017</v>
      </c>
      <c r="I28" s="9">
        <v>13959846</v>
      </c>
      <c r="J28" s="9">
        <v>12655895</v>
      </c>
      <c r="K28" s="10">
        <v>65865758</v>
      </c>
      <c r="L28" s="33">
        <v>1251989178</v>
      </c>
      <c r="M28" s="9">
        <v>0</v>
      </c>
      <c r="N28" s="9">
        <v>780123348</v>
      </c>
      <c r="O28" s="9">
        <v>23164830</v>
      </c>
      <c r="P28" s="9">
        <v>6941000</v>
      </c>
      <c r="Q28" s="9">
        <v>398064000</v>
      </c>
      <c r="R28" s="9">
        <v>43696000</v>
      </c>
      <c r="S28" s="9">
        <v>0</v>
      </c>
      <c r="T28" s="10">
        <v>0</v>
      </c>
      <c r="U28" s="11">
        <v>260941088</v>
      </c>
      <c r="V28" s="11">
        <v>1695716503</v>
      </c>
      <c r="W28" s="12">
        <v>23164830</v>
      </c>
      <c r="X28" s="9">
        <v>7300000</v>
      </c>
      <c r="Y28" s="9">
        <v>178702000</v>
      </c>
      <c r="Z28" s="9">
        <v>18486000</v>
      </c>
      <c r="AA28" s="9">
        <v>0</v>
      </c>
      <c r="AB28" s="10">
        <v>0</v>
      </c>
      <c r="AC28" s="11">
        <v>0</v>
      </c>
      <c r="AD28" s="12">
        <v>98677678</v>
      </c>
      <c r="AE28" s="10">
        <v>1101152836</v>
      </c>
      <c r="AF28" s="12">
        <v>167576910</v>
      </c>
      <c r="AG28" s="9">
        <v>85361928</v>
      </c>
      <c r="AH28" s="9">
        <v>0</v>
      </c>
      <c r="AI28" s="9">
        <v>85022765</v>
      </c>
      <c r="AJ28" s="9">
        <v>5869333</v>
      </c>
      <c r="AK28" s="9">
        <v>72894000</v>
      </c>
      <c r="AL28" s="9">
        <v>505523151</v>
      </c>
      <c r="AM28" s="10">
        <v>0</v>
      </c>
      <c r="AN28" s="11">
        <v>15431985</v>
      </c>
      <c r="AO28" s="11">
        <v>6384130053</v>
      </c>
      <c r="AP28" s="11">
        <v>70000000</v>
      </c>
      <c r="AQ28" s="11">
        <v>121167905</v>
      </c>
      <c r="AR28" s="11">
        <v>6575297958</v>
      </c>
      <c r="AS28" s="11">
        <v>675498</v>
      </c>
      <c r="AU28" s="11">
        <v>83246</v>
      </c>
      <c r="AV28" s="11">
        <v>82242</v>
      </c>
    </row>
    <row r="29" spans="1:48" s="3" customFormat="1" ht="17.25" customHeight="1">
      <c r="A29" s="24">
        <v>102</v>
      </c>
      <c r="B29" s="24" t="s">
        <v>16</v>
      </c>
      <c r="C29" s="34">
        <v>693911003</v>
      </c>
      <c r="D29" s="14">
        <v>463804006</v>
      </c>
      <c r="E29" s="14">
        <v>154641613</v>
      </c>
      <c r="F29" s="14">
        <v>33912737</v>
      </c>
      <c r="G29" s="14">
        <v>652358356</v>
      </c>
      <c r="H29" s="14">
        <v>27071169</v>
      </c>
      <c r="I29" s="14">
        <v>8983295</v>
      </c>
      <c r="J29" s="14">
        <v>5498183</v>
      </c>
      <c r="K29" s="15">
        <v>41552647</v>
      </c>
      <c r="L29" s="34">
        <v>1129922366</v>
      </c>
      <c r="M29" s="14">
        <v>0</v>
      </c>
      <c r="N29" s="14">
        <v>742327732</v>
      </c>
      <c r="O29" s="14">
        <v>29132634</v>
      </c>
      <c r="P29" s="14">
        <v>7808000</v>
      </c>
      <c r="Q29" s="14">
        <v>344844000</v>
      </c>
      <c r="R29" s="14">
        <v>5810000</v>
      </c>
      <c r="S29" s="14">
        <v>0</v>
      </c>
      <c r="T29" s="15">
        <v>0</v>
      </c>
      <c r="U29" s="16">
        <v>120979802</v>
      </c>
      <c r="V29" s="16">
        <v>1155359454</v>
      </c>
      <c r="W29" s="17">
        <v>29132634</v>
      </c>
      <c r="X29" s="14">
        <v>8119000</v>
      </c>
      <c r="Y29" s="14">
        <v>168572000</v>
      </c>
      <c r="Z29" s="14">
        <v>23810000</v>
      </c>
      <c r="AA29" s="14">
        <v>0</v>
      </c>
      <c r="AB29" s="15">
        <v>0</v>
      </c>
      <c r="AC29" s="16">
        <v>0</v>
      </c>
      <c r="AD29" s="17">
        <v>108182700</v>
      </c>
      <c r="AE29" s="15">
        <v>988072828</v>
      </c>
      <c r="AF29" s="17">
        <v>126096750</v>
      </c>
      <c r="AG29" s="14">
        <v>67078591</v>
      </c>
      <c r="AH29" s="14">
        <v>0</v>
      </c>
      <c r="AI29" s="14">
        <v>13761874</v>
      </c>
      <c r="AJ29" s="14">
        <v>8400000</v>
      </c>
      <c r="AK29" s="14">
        <v>46415000</v>
      </c>
      <c r="AL29" s="14">
        <v>109053066</v>
      </c>
      <c r="AM29" s="15">
        <v>0</v>
      </c>
      <c r="AN29" s="16">
        <v>8090004</v>
      </c>
      <c r="AO29" s="16">
        <v>4804957072</v>
      </c>
      <c r="AP29" s="16">
        <v>200000000</v>
      </c>
      <c r="AQ29" s="16">
        <v>241232111</v>
      </c>
      <c r="AR29" s="16">
        <v>5246189183</v>
      </c>
      <c r="AS29" s="16">
        <v>614380</v>
      </c>
      <c r="AU29" s="16">
        <v>81264</v>
      </c>
      <c r="AV29" s="16">
        <v>80280</v>
      </c>
    </row>
    <row r="30" spans="1:48" s="3" customFormat="1" ht="17.25" customHeight="1">
      <c r="A30" s="25">
        <v>103</v>
      </c>
      <c r="B30" s="25" t="s">
        <v>17</v>
      </c>
      <c r="C30" s="40">
        <v>637942111</v>
      </c>
      <c r="D30" s="20">
        <v>422033031</v>
      </c>
      <c r="E30" s="20">
        <v>127183931</v>
      </c>
      <c r="F30" s="20">
        <v>45004471</v>
      </c>
      <c r="G30" s="20">
        <v>594221433</v>
      </c>
      <c r="H30" s="20">
        <v>27433381</v>
      </c>
      <c r="I30" s="20">
        <v>8401130</v>
      </c>
      <c r="J30" s="20">
        <v>7886167</v>
      </c>
      <c r="K30" s="21">
        <v>43720678</v>
      </c>
      <c r="L30" s="40">
        <v>1142219056</v>
      </c>
      <c r="M30" s="20">
        <v>0</v>
      </c>
      <c r="N30" s="20">
        <v>740985148</v>
      </c>
      <c r="O30" s="20">
        <v>23465908</v>
      </c>
      <c r="P30" s="20">
        <v>7317000</v>
      </c>
      <c r="Q30" s="20">
        <v>359942000</v>
      </c>
      <c r="R30" s="20">
        <v>10509000</v>
      </c>
      <c r="S30" s="20">
        <v>0</v>
      </c>
      <c r="T30" s="21">
        <v>0</v>
      </c>
      <c r="U30" s="22">
        <v>210274000</v>
      </c>
      <c r="V30" s="22">
        <v>1159957998</v>
      </c>
      <c r="W30" s="23">
        <v>23465908</v>
      </c>
      <c r="X30" s="20">
        <v>6744000</v>
      </c>
      <c r="Y30" s="20">
        <v>166083000</v>
      </c>
      <c r="Z30" s="20">
        <v>38244000</v>
      </c>
      <c r="AA30" s="20">
        <v>0</v>
      </c>
      <c r="AB30" s="21">
        <v>0</v>
      </c>
      <c r="AC30" s="22">
        <v>0</v>
      </c>
      <c r="AD30" s="23">
        <v>106954657</v>
      </c>
      <c r="AE30" s="21">
        <v>958296409</v>
      </c>
      <c r="AF30" s="23">
        <v>142038997</v>
      </c>
      <c r="AG30" s="20">
        <v>68730712</v>
      </c>
      <c r="AH30" s="20">
        <v>0</v>
      </c>
      <c r="AI30" s="20">
        <v>93848260</v>
      </c>
      <c r="AJ30" s="20">
        <v>5591800</v>
      </c>
      <c r="AK30" s="20">
        <v>59244000</v>
      </c>
      <c r="AL30" s="20">
        <v>54484194</v>
      </c>
      <c r="AM30" s="21">
        <v>0</v>
      </c>
      <c r="AN30" s="22">
        <v>13971064</v>
      </c>
      <c r="AO30" s="22">
        <v>4888090166</v>
      </c>
      <c r="AP30" s="22">
        <v>0</v>
      </c>
      <c r="AQ30" s="22">
        <v>57419831</v>
      </c>
      <c r="AR30" s="22">
        <v>4945509997</v>
      </c>
      <c r="AS30" s="22">
        <v>586447</v>
      </c>
      <c r="AU30" s="22">
        <v>75648</v>
      </c>
      <c r="AV30" s="22">
        <v>75313</v>
      </c>
    </row>
    <row r="31" spans="1:48" s="3" customFormat="1" ht="17.25" customHeight="1">
      <c r="A31" s="8">
        <v>301</v>
      </c>
      <c r="B31" s="8" t="s">
        <v>18</v>
      </c>
      <c r="C31" s="33">
        <v>554922668</v>
      </c>
      <c r="D31" s="9">
        <v>507885868</v>
      </c>
      <c r="E31" s="9">
        <v>0</v>
      </c>
      <c r="F31" s="9">
        <v>47036800</v>
      </c>
      <c r="G31" s="9">
        <v>554922668</v>
      </c>
      <c r="H31" s="9" t="s">
        <v>74</v>
      </c>
      <c r="I31" s="9" t="s">
        <v>74</v>
      </c>
      <c r="J31" s="9" t="s">
        <v>74</v>
      </c>
      <c r="K31" s="10" t="s">
        <v>74</v>
      </c>
      <c r="L31" s="33">
        <v>231946885</v>
      </c>
      <c r="M31" s="9">
        <v>3586553</v>
      </c>
      <c r="N31" s="9">
        <v>224277332</v>
      </c>
      <c r="O31" s="9">
        <v>780000</v>
      </c>
      <c r="P31" s="9">
        <v>993000</v>
      </c>
      <c r="Q31" s="9">
        <v>0</v>
      </c>
      <c r="R31" s="9">
        <v>0</v>
      </c>
      <c r="S31" s="9">
        <v>2310000</v>
      </c>
      <c r="T31" s="10">
        <v>0</v>
      </c>
      <c r="U31" s="11">
        <v>0</v>
      </c>
      <c r="V31" s="11">
        <v>0</v>
      </c>
      <c r="W31" s="12">
        <v>0</v>
      </c>
      <c r="X31" s="9">
        <v>0</v>
      </c>
      <c r="Y31" s="9">
        <v>0</v>
      </c>
      <c r="Z31" s="9">
        <v>0</v>
      </c>
      <c r="AA31" s="9">
        <v>0</v>
      </c>
      <c r="AB31" s="10">
        <v>0</v>
      </c>
      <c r="AC31" s="11">
        <v>0</v>
      </c>
      <c r="AD31" s="12">
        <v>21169000</v>
      </c>
      <c r="AE31" s="10">
        <v>0</v>
      </c>
      <c r="AF31" s="12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10">
        <v>0</v>
      </c>
      <c r="AN31" s="11">
        <v>1432607</v>
      </c>
      <c r="AO31" s="11">
        <v>809471160</v>
      </c>
      <c r="AP31" s="11">
        <v>0</v>
      </c>
      <c r="AQ31" s="11">
        <v>127826440</v>
      </c>
      <c r="AR31" s="11">
        <v>937297600</v>
      </c>
      <c r="AS31" s="11">
        <v>296707</v>
      </c>
      <c r="AU31" s="11">
        <v>175664</v>
      </c>
      <c r="AV31" s="11">
        <v>175664</v>
      </c>
    </row>
    <row r="32" spans="1:48" s="3" customFormat="1" ht="17.25" customHeight="1">
      <c r="A32" s="25">
        <v>302</v>
      </c>
      <c r="B32" s="25" t="s">
        <v>19</v>
      </c>
      <c r="C32" s="40">
        <v>950037800</v>
      </c>
      <c r="D32" s="20">
        <v>669305800</v>
      </c>
      <c r="E32" s="20">
        <v>192164000</v>
      </c>
      <c r="F32" s="20">
        <v>88568000</v>
      </c>
      <c r="G32" s="20">
        <v>950037800</v>
      </c>
      <c r="H32" s="20" t="s">
        <v>74</v>
      </c>
      <c r="I32" s="20" t="s">
        <v>74</v>
      </c>
      <c r="J32" s="20" t="s">
        <v>74</v>
      </c>
      <c r="K32" s="21" t="s">
        <v>74</v>
      </c>
      <c r="L32" s="40">
        <v>271223542</v>
      </c>
      <c r="M32" s="20">
        <v>4161498</v>
      </c>
      <c r="N32" s="20">
        <v>259907044</v>
      </c>
      <c r="O32" s="20">
        <v>1193000</v>
      </c>
      <c r="P32" s="20">
        <v>1531000</v>
      </c>
      <c r="Q32" s="20">
        <v>0</v>
      </c>
      <c r="R32" s="20">
        <v>0</v>
      </c>
      <c r="S32" s="20">
        <v>4431000</v>
      </c>
      <c r="T32" s="21">
        <v>0</v>
      </c>
      <c r="U32" s="22">
        <v>0</v>
      </c>
      <c r="V32" s="22">
        <v>0</v>
      </c>
      <c r="W32" s="23">
        <v>0</v>
      </c>
      <c r="X32" s="20">
        <v>0</v>
      </c>
      <c r="Y32" s="20">
        <v>0</v>
      </c>
      <c r="Z32" s="20">
        <v>0</v>
      </c>
      <c r="AA32" s="20">
        <v>0</v>
      </c>
      <c r="AB32" s="21">
        <v>0</v>
      </c>
      <c r="AC32" s="22">
        <v>0</v>
      </c>
      <c r="AD32" s="23">
        <v>13792000</v>
      </c>
      <c r="AE32" s="21">
        <v>0</v>
      </c>
      <c r="AF32" s="23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1">
        <v>0</v>
      </c>
      <c r="AN32" s="22">
        <v>1034855</v>
      </c>
      <c r="AO32" s="22">
        <v>1236088197</v>
      </c>
      <c r="AP32" s="22">
        <v>0</v>
      </c>
      <c r="AQ32" s="22">
        <v>2234917</v>
      </c>
      <c r="AR32" s="22">
        <v>1238323114</v>
      </c>
      <c r="AS32" s="22">
        <v>309117</v>
      </c>
      <c r="AU32" s="22">
        <v>237154</v>
      </c>
      <c r="AV32" s="22">
        <v>237154</v>
      </c>
    </row>
    <row r="33" spans="2:42" s="3" customFormat="1" ht="11.25">
      <c r="B33" s="31"/>
      <c r="C33" s="1" t="s">
        <v>87</v>
      </c>
      <c r="L33" s="3" t="str">
        <f>C33</f>
        <v>注）　１．平成27年度国民健康保険事業状況報告書（事業年報）Ｂ表（１）より作成。</v>
      </c>
      <c r="U33" s="3" t="str">
        <f>C33</f>
        <v>注）　１．平成27年度国民健康保険事業状況報告書（事業年報）Ｂ表（１）より作成。</v>
      </c>
      <c r="AF33" s="3" t="str">
        <f>C33</f>
        <v>注）　１．平成27年度国民健康保険事業状況報告書（事業年報）Ｂ表（１）より作成。</v>
      </c>
      <c r="AP33" s="3" t="str">
        <f>C33</f>
        <v>注）　１．平成27年度国民健康保険事業状況報告書（事業年報）Ｂ表（１）より作成。</v>
      </c>
    </row>
    <row r="34" spans="2:42" s="3" customFormat="1" ht="11.25">
      <c r="B34" s="31"/>
      <c r="C34" s="1" t="s">
        <v>70</v>
      </c>
      <c r="L34" s="3" t="str">
        <f>C34</f>
        <v>　　　２．被保険者一人当たり収入額　＝　収入合計　／　「第１表　保険者別一般状況」被保険者数総数年度平均</v>
      </c>
      <c r="U34" s="3" t="str">
        <f>C34</f>
        <v>　　　２．被保険者一人当たり収入額　＝　収入合計　／　「第１表　保険者別一般状況」被保険者数総数年度平均</v>
      </c>
      <c r="AF34" s="3" t="str">
        <f>C34</f>
        <v>　　　２．被保険者一人当たり収入額　＝　収入合計　／　「第１表　保険者別一般状況」被保険者数総数年度平均</v>
      </c>
      <c r="AP34" s="3" t="str">
        <f>C34</f>
        <v>　　　２．被保険者一人当たり収入額　＝　収入合計　／　「第１表　保険者別一般状況」被保険者数総数年度平均</v>
      </c>
    </row>
    <row r="35" spans="11:48" s="26" customFormat="1" ht="11.25">
      <c r="K35" s="27" t="s">
        <v>71</v>
      </c>
      <c r="L35" s="27"/>
      <c r="T35" s="27" t="s">
        <v>72</v>
      </c>
      <c r="AE35" s="27" t="s">
        <v>73</v>
      </c>
      <c r="AM35" s="27"/>
      <c r="AN35" s="27"/>
      <c r="AO35" s="27" t="s">
        <v>82</v>
      </c>
      <c r="AS35" s="27"/>
      <c r="AU35" s="27"/>
      <c r="AV35" s="27" t="s">
        <v>83</v>
      </c>
    </row>
    <row r="39" spans="3:48" ht="13.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U39" s="28"/>
      <c r="AV39" s="28"/>
    </row>
  </sheetData>
  <sheetProtection/>
  <mergeCells count="55">
    <mergeCell ref="AJ6:AJ7"/>
    <mergeCell ref="W5:W7"/>
    <mergeCell ref="V4:V7"/>
    <mergeCell ref="U4:U7"/>
    <mergeCell ref="Y5:Y7"/>
    <mergeCell ref="AK6:AK7"/>
    <mergeCell ref="A4:A7"/>
    <mergeCell ref="B4:B7"/>
    <mergeCell ref="C4:K4"/>
    <mergeCell ref="M4:T4"/>
    <mergeCell ref="S5:S7"/>
    <mergeCell ref="T5:T7"/>
    <mergeCell ref="F6:F7"/>
    <mergeCell ref="O5:O7"/>
    <mergeCell ref="R5:R7"/>
    <mergeCell ref="AC4:AC7"/>
    <mergeCell ref="AD4:AE4"/>
    <mergeCell ref="AF4:AM4"/>
    <mergeCell ref="X5:X7"/>
    <mergeCell ref="AA5:AA7"/>
    <mergeCell ref="P5:P7"/>
    <mergeCell ref="Q5:Q7"/>
    <mergeCell ref="Z5:Z7"/>
    <mergeCell ref="AF5:AL5"/>
    <mergeCell ref="AL6:AL7"/>
    <mergeCell ref="AS4:AS7"/>
    <mergeCell ref="C5:C7"/>
    <mergeCell ref="D5:G5"/>
    <mergeCell ref="H5:K5"/>
    <mergeCell ref="M5:M7"/>
    <mergeCell ref="N5:N7"/>
    <mergeCell ref="G6:G7"/>
    <mergeCell ref="H6:H7"/>
    <mergeCell ref="I6:I7"/>
    <mergeCell ref="L5:L7"/>
    <mergeCell ref="AQ4:AQ7"/>
    <mergeCell ref="AR4:AR7"/>
    <mergeCell ref="AB5:AB7"/>
    <mergeCell ref="AD5:AD7"/>
    <mergeCell ref="AE5:AE7"/>
    <mergeCell ref="AP4:AP7"/>
    <mergeCell ref="AN4:AN7"/>
    <mergeCell ref="AM5:AM7"/>
    <mergeCell ref="AO4:AO7"/>
    <mergeCell ref="W4:AB4"/>
    <mergeCell ref="AU4:AU7"/>
    <mergeCell ref="AV4:AV7"/>
    <mergeCell ref="A8:A12"/>
    <mergeCell ref="K6:K7"/>
    <mergeCell ref="AF6:AG6"/>
    <mergeCell ref="AH6:AH7"/>
    <mergeCell ref="AI6:AI7"/>
    <mergeCell ref="J6:J7"/>
    <mergeCell ref="D6:D7"/>
    <mergeCell ref="E6:E7"/>
  </mergeCells>
  <printOptions/>
  <pageMargins left="0.7086614173228347" right="0.7086614173228347" top="0.5511811023622047" bottom="0.5511811023622047" header="0.31496062992125984" footer="0.31496062992125984"/>
  <pageSetup fitToWidth="5" fitToHeight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2015-08-27T05:31:27Z</cp:lastPrinted>
  <dcterms:created xsi:type="dcterms:W3CDTF">2011-08-22T23:58:49Z</dcterms:created>
  <dcterms:modified xsi:type="dcterms:W3CDTF">2017-05-25T07:27:11Z</dcterms:modified>
  <cp:category/>
  <cp:version/>
  <cp:contentType/>
  <cp:contentStatus/>
</cp:coreProperties>
</file>