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365" windowHeight="5775" activeTab="0"/>
  </bookViews>
  <sheets>
    <sheet name="第４表" sheetId="1" r:id="rId1"/>
  </sheets>
  <definedNames>
    <definedName name="_xlnm.Print_Area" localSheetId="0">'第４表'!$B$1:$P$31</definedName>
  </definedNames>
  <calcPr fullCalcOnLoad="1"/>
</workbook>
</file>

<file path=xl/sharedStrings.xml><?xml version="1.0" encoding="utf-8"?>
<sst xmlns="http://schemas.openxmlformats.org/spreadsheetml/2006/main" count="114" uniqueCount="62">
  <si>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</si>
  <si>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</si>
  <si>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</si>
  <si>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</si>
  <si>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</si>
  <si>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</si>
  <si>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</si>
  <si>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</si>
  <si>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</si>
  <si>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</si>
  <si>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</si>
  <si>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プラスチック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</si>
  <si>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</si>
  <si>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</si>
  <si>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</si>
  <si>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</si>
  <si>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</si>
  <si>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</si>
  <si>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</si>
  <si>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</si>
  <si>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</si>
  <si>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</si>
  <si>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</si>
  <si>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</si>
  <si>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</si>
  <si>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    （単位：万円）</t>
  </si>
  <si>
    <t xml:space="preserve"> 産業中分類</t>
  </si>
  <si>
    <t xml:space="preserve"> 合           計</t>
  </si>
  <si>
    <t>産業中分類</t>
  </si>
  <si>
    <t xml:space="preserve"> 製       造       品</t>
  </si>
  <si>
    <t xml:space="preserve">     半  製  品 ・ 仕  掛  品</t>
  </si>
  <si>
    <t xml:space="preserve">      原  材  料 ・ 燃  料</t>
  </si>
  <si>
    <t xml:space="preserve">  年   初</t>
  </si>
  <si>
    <t xml:space="preserve">  年   末</t>
  </si>
  <si>
    <t xml:space="preserve"> 年間増減</t>
  </si>
  <si>
    <t>総数</t>
  </si>
  <si>
    <t>情報通信</t>
  </si>
  <si>
    <t>電子部品</t>
  </si>
  <si>
    <t>第４表　産業中分類別在庫に関する統計表（従業者３０人以上)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</si>
  <si>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</si>
  <si>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</si>
  <si>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</si>
  <si>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</si>
  <si>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</si>
  <si>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</si>
  <si>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</si>
  <si>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</si>
  <si>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</si>
  <si>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</si>
  <si>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</si>
  <si>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</si>
  <si>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</si>
  <si>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</si>
  <si>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</si>
  <si>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</si>
  <si>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</si>
  <si>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</si>
  <si>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</si>
  <si>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</si>
  <si>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</si>
  <si>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X</t>
  </si>
  <si>
    <t>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</si>
</sst>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;&quot;△ &quot;0"/>
    <numFmt numFmtId="179" formatCode="#,##0_);[Red]\(#,##0\)"/>
    <numFmt numFmtId="180" formatCode="0_);[Red]\(0\)"/>
    <numFmt numFmtId="181" formatCode="_ * #,##0_ ;_ * \△#,##0_ ;_ * &quot;-&quot;_ ;_ @_ "/>
    <numFmt numFmtId="182" formatCode="&quot;△&quot;\ #,##0;&quot;▲&quot;\ 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39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9" borderId="0" applyNumberFormat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3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77" fontId="2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41" fontId="0" fillId="0" borderId="0" xfId="0" applyNumberFormat="1" applyFill="1" applyAlignment="1">
      <alignment vertical="center"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 applyProtection="1">
      <alignment horizontal="left"/>
      <protection locked="0"/>
    </xf>
    <xf numFmtId="41" fontId="0" fillId="0" borderId="0" xfId="0" applyNumberFormat="1" applyFont="1" applyFill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 applyProtection="1">
      <alignment horizontal="left"/>
      <protection locked="0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 applyProtection="1">
      <alignment horizontal="center" vertical="center"/>
      <protection locked="0"/>
    </xf>
    <xf numFmtId="41" fontId="0" fillId="0" borderId="19" xfId="0" applyNumberFormat="1" applyFont="1" applyFill="1" applyBorder="1" applyAlignment="1" applyProtection="1">
      <alignment horizontal="center" vertical="center"/>
      <protection locked="0"/>
    </xf>
    <xf numFmtId="41" fontId="0" fillId="0" borderId="2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181" fontId="25" fillId="33" borderId="2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176" fontId="0" fillId="34" borderId="22" xfId="0" applyNumberFormat="1" applyFill="1" applyBorder="1" applyAlignment="1">
      <alignment vertical="center"/>
    </xf>
    <xf numFmtId="176" fontId="0" fillId="34" borderId="23" xfId="0" applyNumberFormat="1" applyFill="1" applyBorder="1" applyAlignment="1">
      <alignment vertical="center"/>
    </xf>
    <xf numFmtId="176" fontId="25" fillId="33" borderId="20" xfId="0" applyNumberFormat="1" applyFont="1" applyFill="1" applyBorder="1" applyAlignment="1">
      <alignment vertical="center"/>
    </xf>
    <xf numFmtId="176" fontId="0" fillId="34" borderId="24" xfId="0" applyNumberFormat="1" applyFill="1" applyBorder="1" applyAlignment="1">
      <alignment vertical="center"/>
    </xf>
    <xf numFmtId="176" fontId="0" fillId="34" borderId="25" xfId="0" applyNumberFormat="1" applyFill="1" applyBorder="1" applyAlignment="1">
      <alignment vertical="center"/>
    </xf>
    <xf numFmtId="176" fontId="0" fillId="34" borderId="26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34" borderId="19" xfId="0" applyNumberFormat="1" applyFill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34" borderId="27" xfId="0" applyNumberFormat="1" applyFill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34" borderId="28" xfId="0" applyNumberFormat="1" applyFill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34" borderId="29" xfId="0" applyNumberFormat="1" applyFill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34" borderId="30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176" fontId="0" fillId="34" borderId="27" xfId="0" applyNumberFormat="1" applyFill="1" applyBorder="1" applyAlignment="1">
      <alignment horizontal="right" vertical="center"/>
    </xf>
    <xf numFmtId="176" fontId="0" fillId="34" borderId="23" xfId="0" applyNumberFormat="1" applyFill="1" applyBorder="1" applyAlignment="1">
      <alignment horizontal="right" vertical="center"/>
    </xf>
    <xf numFmtId="176" fontId="25" fillId="0" borderId="20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7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1" fontId="0" fillId="0" borderId="31" xfId="0" applyNumberFormat="1" applyFont="1" applyFill="1" applyBorder="1" applyAlignment="1" applyProtection="1">
      <alignment horizontal="center" vertical="center"/>
      <protection locked="0"/>
    </xf>
    <xf numFmtId="41" fontId="7" fillId="0" borderId="16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 applyProtection="1">
      <alignment horizontal="center" vertical="center"/>
      <protection locked="0"/>
    </xf>
    <xf numFmtId="41" fontId="0" fillId="0" borderId="33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7" fillId="0" borderId="33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Currency" xfId="57"/>
    <cellStyle name="入力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12.625" style="0" customWidth="1"/>
    <col min="4" max="11" width="13.625" style="31" customWidth="1"/>
    <col min="12" max="12" width="14.125" style="31" customWidth="1"/>
    <col min="13" max="15" width="13.625" style="31" customWidth="1"/>
    <col min="16" max="16" width="6.625" style="0" customWidth="1"/>
    <col min="17" max="17" width="1.625" style="0" customWidth="1"/>
  </cols>
  <sheetData>
    <row r="1" spans="2:16" s="3" customFormat="1" ht="21">
      <c r="B1" s="1" t="s">
        <v>38</v>
      </c>
      <c r="D1" s="17"/>
      <c r="E1" s="18"/>
      <c r="F1" s="18"/>
      <c r="G1" s="18"/>
      <c r="H1" s="18"/>
      <c r="I1" s="19"/>
      <c r="J1" s="20"/>
      <c r="K1" s="21"/>
      <c r="L1" s="21"/>
      <c r="M1" s="21"/>
      <c r="N1" s="21"/>
      <c r="O1" s="19"/>
      <c r="P1" s="2"/>
    </row>
    <row r="2" spans="2:16" s="3" customFormat="1" ht="13.5">
      <c r="B2" s="34"/>
      <c r="C2" s="34"/>
      <c r="D2" s="35"/>
      <c r="E2" s="35"/>
      <c r="F2" s="35"/>
      <c r="G2" s="22"/>
      <c r="H2" s="22"/>
      <c r="I2" s="36"/>
      <c r="J2" s="22"/>
      <c r="K2" s="22"/>
      <c r="L2" s="22"/>
      <c r="M2" s="22"/>
      <c r="N2" s="22"/>
      <c r="O2" s="23" t="s">
        <v>25</v>
      </c>
      <c r="P2" s="34"/>
    </row>
    <row r="3" spans="1:16" s="3" customFormat="1" ht="21" customHeight="1">
      <c r="A3" s="4"/>
      <c r="B3" s="64" t="s">
        <v>26</v>
      </c>
      <c r="C3" s="65"/>
      <c r="D3" s="70" t="s">
        <v>27</v>
      </c>
      <c r="E3" s="71"/>
      <c r="F3" s="71"/>
      <c r="G3" s="24"/>
      <c r="H3" s="24"/>
      <c r="I3" s="24"/>
      <c r="J3" s="24"/>
      <c r="K3" s="24"/>
      <c r="L3" s="24"/>
      <c r="M3" s="24"/>
      <c r="N3" s="24"/>
      <c r="O3" s="24"/>
      <c r="P3" s="72" t="s">
        <v>28</v>
      </c>
    </row>
    <row r="4" spans="1:17" s="3" customFormat="1" ht="21" customHeight="1">
      <c r="A4" s="4"/>
      <c r="B4" s="66"/>
      <c r="C4" s="67"/>
      <c r="D4" s="25"/>
      <c r="E4" s="24"/>
      <c r="F4" s="24"/>
      <c r="G4" s="75" t="s">
        <v>29</v>
      </c>
      <c r="H4" s="76"/>
      <c r="I4" s="77"/>
      <c r="J4" s="75" t="s">
        <v>30</v>
      </c>
      <c r="K4" s="78"/>
      <c r="L4" s="79"/>
      <c r="M4" s="75" t="s">
        <v>31</v>
      </c>
      <c r="N4" s="78"/>
      <c r="O4" s="79"/>
      <c r="P4" s="73"/>
      <c r="Q4" s="6"/>
    </row>
    <row r="5" spans="1:17" s="3" customFormat="1" ht="21" customHeight="1">
      <c r="A5" s="4"/>
      <c r="B5" s="68"/>
      <c r="C5" s="69"/>
      <c r="D5" s="26" t="s">
        <v>32</v>
      </c>
      <c r="E5" s="26" t="s">
        <v>33</v>
      </c>
      <c r="F5" s="26" t="s">
        <v>34</v>
      </c>
      <c r="G5" s="26" t="s">
        <v>32</v>
      </c>
      <c r="H5" s="26" t="s">
        <v>33</v>
      </c>
      <c r="I5" s="27" t="s">
        <v>34</v>
      </c>
      <c r="J5" s="26" t="s">
        <v>32</v>
      </c>
      <c r="K5" s="26" t="s">
        <v>33</v>
      </c>
      <c r="L5" s="32" t="s">
        <v>34</v>
      </c>
      <c r="M5" s="26" t="s">
        <v>32</v>
      </c>
      <c r="N5" s="28" t="s">
        <v>33</v>
      </c>
      <c r="O5" s="29" t="s">
        <v>34</v>
      </c>
      <c r="P5" s="74"/>
      <c r="Q5" s="6"/>
    </row>
    <row r="6" spans="2:17" s="3" customFormat="1" ht="21" customHeight="1">
      <c r="B6" s="7"/>
      <c r="C6" s="13" t="s">
        <v>35</v>
      </c>
      <c r="D6" s="39">
        <v>36626273</v>
      </c>
      <c r="E6" s="57">
        <v>35321770</v>
      </c>
      <c r="F6" s="57">
        <v>-1304503</v>
      </c>
      <c r="G6" s="57">
        <v>8809539</v>
      </c>
      <c r="H6" s="57">
        <v>8407181</v>
      </c>
      <c r="I6" s="57">
        <v>-402358</v>
      </c>
      <c r="J6" s="39">
        <v>13616937</v>
      </c>
      <c r="K6" s="39">
        <v>14156201</v>
      </c>
      <c r="L6" s="39">
        <f>K6-J6</f>
        <v>539264</v>
      </c>
      <c r="M6" s="39">
        <v>14199797</v>
      </c>
      <c r="N6" s="39">
        <v>12758388</v>
      </c>
      <c r="O6" s="39">
        <v>-1441409</v>
      </c>
      <c r="P6" s="8" t="s">
        <v>35</v>
      </c>
      <c r="Q6" s="6"/>
    </row>
    <row r="7" spans="2:17" s="3" customFormat="1" ht="21" customHeight="1">
      <c r="B7" s="9" t="s">
        <v>0</v>
      </c>
      <c r="C7" s="14" t="s">
        <v>39</v>
      </c>
      <c r="D7" s="43">
        <v>1289585</v>
      </c>
      <c r="E7" s="58">
        <v>1331627</v>
      </c>
      <c r="F7" s="58">
        <v>42042</v>
      </c>
      <c r="G7" s="58">
        <v>483784</v>
      </c>
      <c r="H7" s="58">
        <v>503555</v>
      </c>
      <c r="I7" s="58">
        <v>19771</v>
      </c>
      <c r="J7" s="44">
        <v>345849</v>
      </c>
      <c r="K7" s="44">
        <v>339877</v>
      </c>
      <c r="L7" s="44">
        <f aca="true" t="shared" si="0" ref="L7:L14">K7-J7</f>
        <v>-5972</v>
      </c>
      <c r="M7" s="44">
        <v>459952</v>
      </c>
      <c r="N7" s="37">
        <v>488195</v>
      </c>
      <c r="O7" s="37">
        <v>28243</v>
      </c>
      <c r="P7" s="5" t="s">
        <v>0</v>
      </c>
      <c r="Q7" s="6"/>
    </row>
    <row r="8" spans="2:16" s="3" customFormat="1" ht="21" customHeight="1">
      <c r="B8" s="9" t="s">
        <v>1</v>
      </c>
      <c r="C8" s="13" t="s">
        <v>40</v>
      </c>
      <c r="D8" s="45">
        <v>1082596</v>
      </c>
      <c r="E8" s="59">
        <v>1094156</v>
      </c>
      <c r="F8" s="59">
        <v>11560</v>
      </c>
      <c r="G8" s="59">
        <v>460808</v>
      </c>
      <c r="H8" s="59">
        <v>467421</v>
      </c>
      <c r="I8" s="59">
        <v>6613</v>
      </c>
      <c r="J8" s="46">
        <v>475201</v>
      </c>
      <c r="K8" s="46">
        <v>486916</v>
      </c>
      <c r="L8" s="46">
        <f t="shared" si="0"/>
        <v>11715</v>
      </c>
      <c r="M8" s="46">
        <v>146587</v>
      </c>
      <c r="N8" s="38">
        <v>139819</v>
      </c>
      <c r="O8" s="38">
        <v>-6768</v>
      </c>
      <c r="P8" s="5" t="s">
        <v>1</v>
      </c>
    </row>
    <row r="9" spans="2:16" s="3" customFormat="1" ht="21" customHeight="1">
      <c r="B9" s="9" t="s">
        <v>2</v>
      </c>
      <c r="C9" s="13" t="s">
        <v>41</v>
      </c>
      <c r="D9" s="45">
        <v>179913</v>
      </c>
      <c r="E9" s="59">
        <v>156331</v>
      </c>
      <c r="F9" s="59">
        <v>-23582</v>
      </c>
      <c r="G9" s="59">
        <v>81135</v>
      </c>
      <c r="H9" s="59">
        <v>66970</v>
      </c>
      <c r="I9" s="59">
        <v>-14165</v>
      </c>
      <c r="J9" s="46">
        <v>19640</v>
      </c>
      <c r="K9" s="46">
        <v>20227</v>
      </c>
      <c r="L9" s="46">
        <f t="shared" si="0"/>
        <v>587</v>
      </c>
      <c r="M9" s="46">
        <v>79138</v>
      </c>
      <c r="N9" s="38">
        <v>69134</v>
      </c>
      <c r="O9" s="38">
        <v>-10004</v>
      </c>
      <c r="P9" s="5" t="s">
        <v>2</v>
      </c>
    </row>
    <row r="10" spans="2:16" s="3" customFormat="1" ht="21" customHeight="1">
      <c r="B10" s="9" t="s">
        <v>3</v>
      </c>
      <c r="C10" s="13" t="s">
        <v>42</v>
      </c>
      <c r="D10" s="45">
        <v>104924</v>
      </c>
      <c r="E10" s="59">
        <v>97938</v>
      </c>
      <c r="F10" s="59">
        <v>-6986</v>
      </c>
      <c r="G10" s="59">
        <v>26229</v>
      </c>
      <c r="H10" s="59">
        <v>29959</v>
      </c>
      <c r="I10" s="59">
        <v>3730</v>
      </c>
      <c r="J10" s="46">
        <v>63055</v>
      </c>
      <c r="K10" s="46">
        <v>55597</v>
      </c>
      <c r="L10" s="46">
        <f t="shared" si="0"/>
        <v>-7458</v>
      </c>
      <c r="M10" s="46">
        <v>15640</v>
      </c>
      <c r="N10" s="38">
        <v>12382</v>
      </c>
      <c r="O10" s="38">
        <v>-3258</v>
      </c>
      <c r="P10" s="5" t="s">
        <v>3</v>
      </c>
    </row>
    <row r="11" spans="2:16" s="3" customFormat="1" ht="21" customHeight="1">
      <c r="B11" s="10" t="s">
        <v>4</v>
      </c>
      <c r="C11" s="15" t="s">
        <v>43</v>
      </c>
      <c r="D11" s="45">
        <v>100796</v>
      </c>
      <c r="E11" s="59">
        <v>98160</v>
      </c>
      <c r="F11" s="59">
        <v>-2636</v>
      </c>
      <c r="G11" s="59">
        <v>13945</v>
      </c>
      <c r="H11" s="59">
        <v>15505</v>
      </c>
      <c r="I11" s="59">
        <v>1560</v>
      </c>
      <c r="J11" s="46">
        <v>22670</v>
      </c>
      <c r="K11" s="46">
        <v>21545</v>
      </c>
      <c r="L11" s="46">
        <f t="shared" si="0"/>
        <v>-1125</v>
      </c>
      <c r="M11" s="46">
        <v>64181</v>
      </c>
      <c r="N11" s="38">
        <v>61110</v>
      </c>
      <c r="O11" s="38">
        <v>-3071</v>
      </c>
      <c r="P11" s="11" t="s">
        <v>4</v>
      </c>
    </row>
    <row r="12" spans="2:16" s="3" customFormat="1" ht="21" customHeight="1">
      <c r="B12" s="9" t="s">
        <v>5</v>
      </c>
      <c r="C12" s="13" t="s">
        <v>44</v>
      </c>
      <c r="D12" s="47">
        <v>217456</v>
      </c>
      <c r="E12" s="60">
        <v>207162</v>
      </c>
      <c r="F12" s="60">
        <v>-10294</v>
      </c>
      <c r="G12" s="60">
        <v>129701</v>
      </c>
      <c r="H12" s="60">
        <v>125234</v>
      </c>
      <c r="I12" s="60">
        <v>-4467</v>
      </c>
      <c r="J12" s="48">
        <v>8091</v>
      </c>
      <c r="K12" s="48">
        <v>4597</v>
      </c>
      <c r="L12" s="48">
        <f t="shared" si="0"/>
        <v>-3494</v>
      </c>
      <c r="M12" s="48">
        <v>79664</v>
      </c>
      <c r="N12" s="41">
        <v>77331</v>
      </c>
      <c r="O12" s="41">
        <v>-2333</v>
      </c>
      <c r="P12" s="5" t="s">
        <v>5</v>
      </c>
    </row>
    <row r="13" spans="2:16" s="3" customFormat="1" ht="21" customHeight="1">
      <c r="B13" s="9" t="s">
        <v>6</v>
      </c>
      <c r="C13" s="13" t="s">
        <v>45</v>
      </c>
      <c r="D13" s="45">
        <v>33752</v>
      </c>
      <c r="E13" s="59">
        <v>33035</v>
      </c>
      <c r="F13" s="59">
        <v>-717</v>
      </c>
      <c r="G13" s="59">
        <v>14162</v>
      </c>
      <c r="H13" s="59">
        <v>14168</v>
      </c>
      <c r="I13" s="59">
        <v>6</v>
      </c>
      <c r="J13" s="46">
        <v>11960</v>
      </c>
      <c r="K13" s="46">
        <v>11161</v>
      </c>
      <c r="L13" s="46">
        <f t="shared" si="0"/>
        <v>-799</v>
      </c>
      <c r="M13" s="46">
        <v>7630</v>
      </c>
      <c r="N13" s="38">
        <v>7706</v>
      </c>
      <c r="O13" s="38">
        <v>76</v>
      </c>
      <c r="P13" s="5" t="s">
        <v>6</v>
      </c>
    </row>
    <row r="14" spans="2:16" s="3" customFormat="1" ht="21" customHeight="1">
      <c r="B14" s="9" t="s">
        <v>7</v>
      </c>
      <c r="C14" s="13" t="s">
        <v>46</v>
      </c>
      <c r="D14" s="45">
        <v>6861734</v>
      </c>
      <c r="E14" s="59">
        <v>5702576</v>
      </c>
      <c r="F14" s="59">
        <v>-1159158</v>
      </c>
      <c r="G14" s="59">
        <v>3631143</v>
      </c>
      <c r="H14" s="59">
        <v>2998366</v>
      </c>
      <c r="I14" s="59">
        <v>-632777</v>
      </c>
      <c r="J14" s="46">
        <v>1356682</v>
      </c>
      <c r="K14" s="46">
        <v>1196881</v>
      </c>
      <c r="L14" s="46">
        <f t="shared" si="0"/>
        <v>-159801</v>
      </c>
      <c r="M14" s="46">
        <v>1873909</v>
      </c>
      <c r="N14" s="38">
        <v>1507329</v>
      </c>
      <c r="O14" s="38">
        <v>-366580</v>
      </c>
      <c r="P14" s="5" t="s">
        <v>7</v>
      </c>
    </row>
    <row r="15" spans="2:16" s="3" customFormat="1" ht="21" customHeight="1">
      <c r="B15" s="9" t="s">
        <v>8</v>
      </c>
      <c r="C15" s="13" t="s">
        <v>47</v>
      </c>
      <c r="D15" s="54" t="s">
        <v>60</v>
      </c>
      <c r="E15" s="61">
        <v>2437496</v>
      </c>
      <c r="F15" s="61" t="s">
        <v>60</v>
      </c>
      <c r="G15" s="61" t="s">
        <v>60</v>
      </c>
      <c r="H15" s="61">
        <v>663677</v>
      </c>
      <c r="I15" s="61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6" t="s">
        <v>60</v>
      </c>
      <c r="O15" s="56" t="s">
        <v>60</v>
      </c>
      <c r="P15" s="53" t="s">
        <v>8</v>
      </c>
    </row>
    <row r="16" spans="2:16" s="3" customFormat="1" ht="21" customHeight="1">
      <c r="B16" s="10" t="s">
        <v>9</v>
      </c>
      <c r="C16" s="15" t="s">
        <v>11</v>
      </c>
      <c r="D16" s="49">
        <v>360435</v>
      </c>
      <c r="E16" s="62">
        <v>378089</v>
      </c>
      <c r="F16" s="62">
        <v>17654</v>
      </c>
      <c r="G16" s="62">
        <v>217863</v>
      </c>
      <c r="H16" s="62">
        <v>210140</v>
      </c>
      <c r="I16" s="62">
        <v>-7723</v>
      </c>
      <c r="J16" s="50">
        <v>33467</v>
      </c>
      <c r="K16" s="50">
        <v>30042</v>
      </c>
      <c r="L16" s="50">
        <f>K16-J16</f>
        <v>-3425</v>
      </c>
      <c r="M16" s="50">
        <v>109105</v>
      </c>
      <c r="N16" s="42">
        <v>137907</v>
      </c>
      <c r="O16" s="42">
        <v>28802</v>
      </c>
      <c r="P16" s="11" t="s">
        <v>9</v>
      </c>
    </row>
    <row r="17" spans="2:16" s="3" customFormat="1" ht="21" customHeight="1">
      <c r="B17" s="9" t="s">
        <v>10</v>
      </c>
      <c r="C17" s="13" t="s">
        <v>48</v>
      </c>
      <c r="D17" s="45">
        <v>58264</v>
      </c>
      <c r="E17" s="59">
        <v>64479</v>
      </c>
      <c r="F17" s="59">
        <v>6215</v>
      </c>
      <c r="G17" s="59">
        <v>12262</v>
      </c>
      <c r="H17" s="59">
        <v>18818</v>
      </c>
      <c r="I17" s="59">
        <v>6556</v>
      </c>
      <c r="J17" s="46">
        <v>33415</v>
      </c>
      <c r="K17" s="46">
        <v>31309</v>
      </c>
      <c r="L17" s="46">
        <f>K17-J17</f>
        <v>-2106</v>
      </c>
      <c r="M17" s="46">
        <v>12587</v>
      </c>
      <c r="N17" s="38">
        <v>14352</v>
      </c>
      <c r="O17" s="38">
        <v>1765</v>
      </c>
      <c r="P17" s="5" t="s">
        <v>10</v>
      </c>
    </row>
    <row r="18" spans="2:16" s="3" customFormat="1" ht="21" customHeight="1">
      <c r="B18" s="9" t="s">
        <v>12</v>
      </c>
      <c r="C18" s="13" t="s">
        <v>49</v>
      </c>
      <c r="D18" s="54" t="s">
        <v>61</v>
      </c>
      <c r="E18" s="61">
        <v>8799</v>
      </c>
      <c r="F18" s="61" t="s">
        <v>60</v>
      </c>
      <c r="G18" s="61" t="s">
        <v>60</v>
      </c>
      <c r="H18" s="61">
        <v>2490</v>
      </c>
      <c r="I18" s="61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6" t="s">
        <v>60</v>
      </c>
      <c r="O18" s="56" t="s">
        <v>60</v>
      </c>
      <c r="P18" s="5" t="s">
        <v>12</v>
      </c>
    </row>
    <row r="19" spans="2:16" s="3" customFormat="1" ht="21" customHeight="1">
      <c r="B19" s="9" t="s">
        <v>13</v>
      </c>
      <c r="C19" s="13" t="s">
        <v>50</v>
      </c>
      <c r="D19" s="45">
        <v>977085</v>
      </c>
      <c r="E19" s="59">
        <v>1038357</v>
      </c>
      <c r="F19" s="59">
        <v>61272</v>
      </c>
      <c r="G19" s="59">
        <v>267336</v>
      </c>
      <c r="H19" s="59">
        <v>215014</v>
      </c>
      <c r="I19" s="59">
        <v>-52322</v>
      </c>
      <c r="J19" s="46">
        <v>162138</v>
      </c>
      <c r="K19" s="46">
        <v>203861</v>
      </c>
      <c r="L19" s="46">
        <f aca="true" t="shared" si="1" ref="L19:L30">K19-J19</f>
        <v>41723</v>
      </c>
      <c r="M19" s="46">
        <v>547611</v>
      </c>
      <c r="N19" s="38">
        <v>619482</v>
      </c>
      <c r="O19" s="38">
        <v>71871</v>
      </c>
      <c r="P19" s="5" t="s">
        <v>13</v>
      </c>
    </row>
    <row r="20" spans="2:16" s="3" customFormat="1" ht="21" customHeight="1">
      <c r="B20" s="9" t="s">
        <v>14</v>
      </c>
      <c r="C20" s="13" t="s">
        <v>51</v>
      </c>
      <c r="D20" s="45">
        <v>8744437</v>
      </c>
      <c r="E20" s="59">
        <v>7784359</v>
      </c>
      <c r="F20" s="59">
        <v>-960078</v>
      </c>
      <c r="G20" s="59">
        <v>1285019</v>
      </c>
      <c r="H20" s="59">
        <v>1214578</v>
      </c>
      <c r="I20" s="59">
        <v>-70441</v>
      </c>
      <c r="J20" s="46">
        <v>1509870</v>
      </c>
      <c r="K20" s="46">
        <v>1245339</v>
      </c>
      <c r="L20" s="46">
        <f t="shared" si="1"/>
        <v>-264531</v>
      </c>
      <c r="M20" s="46">
        <v>5949548</v>
      </c>
      <c r="N20" s="38">
        <v>5324442</v>
      </c>
      <c r="O20" s="38">
        <v>-625106</v>
      </c>
      <c r="P20" s="5" t="s">
        <v>14</v>
      </c>
    </row>
    <row r="21" spans="2:16" s="3" customFormat="1" ht="21" customHeight="1">
      <c r="B21" s="10" t="s">
        <v>15</v>
      </c>
      <c r="C21" s="15" t="s">
        <v>52</v>
      </c>
      <c r="D21" s="45">
        <v>8498768</v>
      </c>
      <c r="E21" s="59">
        <v>7801665</v>
      </c>
      <c r="F21" s="59">
        <v>-697103</v>
      </c>
      <c r="G21" s="59">
        <v>1132504</v>
      </c>
      <c r="H21" s="59">
        <v>1276325</v>
      </c>
      <c r="I21" s="59">
        <v>143821</v>
      </c>
      <c r="J21" s="46">
        <v>4465882</v>
      </c>
      <c r="K21" s="46">
        <v>4296694</v>
      </c>
      <c r="L21" s="46">
        <f t="shared" si="1"/>
        <v>-169188</v>
      </c>
      <c r="M21" s="46">
        <v>2900382</v>
      </c>
      <c r="N21" s="38">
        <v>2228646</v>
      </c>
      <c r="O21" s="38">
        <v>-671736</v>
      </c>
      <c r="P21" s="11" t="s">
        <v>15</v>
      </c>
    </row>
    <row r="22" spans="2:16" s="3" customFormat="1" ht="21" customHeight="1">
      <c r="B22" s="9" t="s">
        <v>16</v>
      </c>
      <c r="C22" s="13" t="s">
        <v>53</v>
      </c>
      <c r="D22" s="47">
        <v>347699</v>
      </c>
      <c r="E22" s="60">
        <v>376931</v>
      </c>
      <c r="F22" s="60">
        <v>29232</v>
      </c>
      <c r="G22" s="60">
        <v>61266</v>
      </c>
      <c r="H22" s="60">
        <v>64123</v>
      </c>
      <c r="I22" s="60">
        <v>2857</v>
      </c>
      <c r="J22" s="48">
        <v>151005</v>
      </c>
      <c r="K22" s="48">
        <v>147305</v>
      </c>
      <c r="L22" s="48">
        <f t="shared" si="1"/>
        <v>-3700</v>
      </c>
      <c r="M22" s="48">
        <v>135428</v>
      </c>
      <c r="N22" s="41">
        <v>165503</v>
      </c>
      <c r="O22" s="41">
        <v>30075</v>
      </c>
      <c r="P22" s="5" t="s">
        <v>16</v>
      </c>
    </row>
    <row r="23" spans="2:16" s="3" customFormat="1" ht="21" customHeight="1">
      <c r="B23" s="9" t="s">
        <v>17</v>
      </c>
      <c r="C23" s="13" t="s">
        <v>54</v>
      </c>
      <c r="D23" s="45">
        <v>500106</v>
      </c>
      <c r="E23" s="59">
        <v>518629</v>
      </c>
      <c r="F23" s="59">
        <v>18523</v>
      </c>
      <c r="G23" s="59">
        <v>5841</v>
      </c>
      <c r="H23" s="59">
        <v>6345</v>
      </c>
      <c r="I23" s="59">
        <v>504</v>
      </c>
      <c r="J23" s="46">
        <v>320044</v>
      </c>
      <c r="K23" s="46">
        <v>341302</v>
      </c>
      <c r="L23" s="46">
        <f t="shared" si="1"/>
        <v>21258</v>
      </c>
      <c r="M23" s="46">
        <v>174221</v>
      </c>
      <c r="N23" s="38">
        <v>170982</v>
      </c>
      <c r="O23" s="38">
        <v>-3239</v>
      </c>
      <c r="P23" s="5" t="s">
        <v>17</v>
      </c>
    </row>
    <row r="24" spans="2:16" s="3" customFormat="1" ht="21" customHeight="1">
      <c r="B24" s="9" t="s">
        <v>18</v>
      </c>
      <c r="C24" s="13" t="s">
        <v>55</v>
      </c>
      <c r="D24" s="45">
        <v>515197</v>
      </c>
      <c r="E24" s="59">
        <v>516631</v>
      </c>
      <c r="F24" s="59">
        <v>1434</v>
      </c>
      <c r="G24" s="59">
        <v>60751</v>
      </c>
      <c r="H24" s="59">
        <v>48835</v>
      </c>
      <c r="I24" s="59">
        <v>-11916</v>
      </c>
      <c r="J24" s="46">
        <v>368297</v>
      </c>
      <c r="K24" s="46">
        <v>389710</v>
      </c>
      <c r="L24" s="46">
        <f t="shared" si="1"/>
        <v>21413</v>
      </c>
      <c r="M24" s="46">
        <v>86149</v>
      </c>
      <c r="N24" s="38">
        <v>78086</v>
      </c>
      <c r="O24" s="38">
        <v>-8063</v>
      </c>
      <c r="P24" s="5" t="s">
        <v>18</v>
      </c>
    </row>
    <row r="25" spans="2:16" s="3" customFormat="1" ht="21" customHeight="1">
      <c r="B25" s="9" t="s">
        <v>19</v>
      </c>
      <c r="C25" s="13" t="s">
        <v>56</v>
      </c>
      <c r="D25" s="45">
        <v>349482</v>
      </c>
      <c r="E25" s="59">
        <v>345318</v>
      </c>
      <c r="F25" s="59">
        <v>-4164</v>
      </c>
      <c r="G25" s="59">
        <v>57396</v>
      </c>
      <c r="H25" s="59">
        <v>85745</v>
      </c>
      <c r="I25" s="59">
        <v>28349</v>
      </c>
      <c r="J25" s="46">
        <v>161393</v>
      </c>
      <c r="K25" s="46">
        <v>139294</v>
      </c>
      <c r="L25" s="46">
        <f t="shared" si="1"/>
        <v>-22099</v>
      </c>
      <c r="M25" s="46">
        <v>130693</v>
      </c>
      <c r="N25" s="38">
        <v>120279</v>
      </c>
      <c r="O25" s="38">
        <v>-10414</v>
      </c>
      <c r="P25" s="5" t="s">
        <v>19</v>
      </c>
    </row>
    <row r="26" spans="2:16" s="3" customFormat="1" ht="21" customHeight="1">
      <c r="B26" s="10" t="s">
        <v>20</v>
      </c>
      <c r="C26" s="15" t="s">
        <v>37</v>
      </c>
      <c r="D26" s="49">
        <v>1675845</v>
      </c>
      <c r="E26" s="62">
        <v>2030141</v>
      </c>
      <c r="F26" s="62">
        <v>354296</v>
      </c>
      <c r="G26" s="62">
        <v>61469</v>
      </c>
      <c r="H26" s="62">
        <v>129049</v>
      </c>
      <c r="I26" s="62">
        <v>67580</v>
      </c>
      <c r="J26" s="50">
        <v>1119245</v>
      </c>
      <c r="K26" s="50">
        <v>1539655</v>
      </c>
      <c r="L26" s="50">
        <f t="shared" si="1"/>
        <v>420410</v>
      </c>
      <c r="M26" s="50">
        <v>495131</v>
      </c>
      <c r="N26" s="42">
        <v>361437</v>
      </c>
      <c r="O26" s="42">
        <v>-133694</v>
      </c>
      <c r="P26" s="11" t="s">
        <v>20</v>
      </c>
    </row>
    <row r="27" spans="2:16" s="3" customFormat="1" ht="21" customHeight="1">
      <c r="B27" s="9" t="s">
        <v>21</v>
      </c>
      <c r="C27" s="13" t="s">
        <v>57</v>
      </c>
      <c r="D27" s="45">
        <v>284141</v>
      </c>
      <c r="E27" s="59">
        <v>324417</v>
      </c>
      <c r="F27" s="59">
        <v>40276</v>
      </c>
      <c r="G27" s="59">
        <v>103833</v>
      </c>
      <c r="H27" s="59">
        <v>118673</v>
      </c>
      <c r="I27" s="59">
        <v>14840</v>
      </c>
      <c r="J27" s="46">
        <v>116003</v>
      </c>
      <c r="K27" s="46">
        <v>134925</v>
      </c>
      <c r="L27" s="46">
        <f t="shared" si="1"/>
        <v>18922</v>
      </c>
      <c r="M27" s="46">
        <v>64305</v>
      </c>
      <c r="N27" s="38">
        <v>70819</v>
      </c>
      <c r="O27" s="38">
        <v>6514</v>
      </c>
      <c r="P27" s="5" t="s">
        <v>21</v>
      </c>
    </row>
    <row r="28" spans="2:16" s="3" customFormat="1" ht="21" customHeight="1">
      <c r="B28" s="9" t="s">
        <v>22</v>
      </c>
      <c r="C28" s="13" t="s">
        <v>36</v>
      </c>
      <c r="D28" s="45">
        <v>527073</v>
      </c>
      <c r="E28" s="59">
        <v>600820</v>
      </c>
      <c r="F28" s="59">
        <v>73747</v>
      </c>
      <c r="G28" s="59">
        <v>902</v>
      </c>
      <c r="H28" s="59">
        <v>1607</v>
      </c>
      <c r="I28" s="59">
        <v>705</v>
      </c>
      <c r="J28" s="46">
        <v>481117</v>
      </c>
      <c r="K28" s="46">
        <v>555678</v>
      </c>
      <c r="L28" s="46">
        <f t="shared" si="1"/>
        <v>74561</v>
      </c>
      <c r="M28" s="46">
        <v>45054</v>
      </c>
      <c r="N28" s="38">
        <v>43535</v>
      </c>
      <c r="O28" s="38">
        <v>-1519</v>
      </c>
      <c r="P28" s="5" t="s">
        <v>22</v>
      </c>
    </row>
    <row r="29" spans="2:16" s="3" customFormat="1" ht="21" customHeight="1">
      <c r="B29" s="9" t="s">
        <v>23</v>
      </c>
      <c r="C29" s="13" t="s">
        <v>58</v>
      </c>
      <c r="D29" s="45">
        <v>1884127</v>
      </c>
      <c r="E29" s="59">
        <v>2323837</v>
      </c>
      <c r="F29" s="59">
        <v>439710</v>
      </c>
      <c r="G29" s="59">
        <v>105612</v>
      </c>
      <c r="H29" s="59">
        <v>119007</v>
      </c>
      <c r="I29" s="59">
        <v>13395</v>
      </c>
      <c r="J29" s="46">
        <v>1561982</v>
      </c>
      <c r="K29" s="46">
        <v>1995606</v>
      </c>
      <c r="L29" s="46">
        <f t="shared" si="1"/>
        <v>433624</v>
      </c>
      <c r="M29" s="46">
        <v>216533</v>
      </c>
      <c r="N29" s="38">
        <v>209224</v>
      </c>
      <c r="O29" s="38">
        <v>-7309</v>
      </c>
      <c r="P29" s="5" t="s">
        <v>23</v>
      </c>
    </row>
    <row r="30" spans="2:16" s="3" customFormat="1" ht="21" customHeight="1">
      <c r="B30" s="12" t="s">
        <v>24</v>
      </c>
      <c r="C30" s="16" t="s">
        <v>59</v>
      </c>
      <c r="D30" s="51">
        <v>47711</v>
      </c>
      <c r="E30" s="63">
        <v>50817</v>
      </c>
      <c r="F30" s="63">
        <v>3106</v>
      </c>
      <c r="G30" s="63">
        <v>8963</v>
      </c>
      <c r="H30" s="63">
        <v>11577</v>
      </c>
      <c r="I30" s="63">
        <v>2614</v>
      </c>
      <c r="J30" s="52">
        <v>13367</v>
      </c>
      <c r="K30" s="52">
        <v>14100</v>
      </c>
      <c r="L30" s="52">
        <f t="shared" si="1"/>
        <v>733</v>
      </c>
      <c r="M30" s="52">
        <v>25381</v>
      </c>
      <c r="N30" s="40">
        <v>25140</v>
      </c>
      <c r="O30" s="40">
        <v>-241</v>
      </c>
      <c r="P30" s="33" t="s">
        <v>24</v>
      </c>
    </row>
    <row r="31" spans="2:16" s="3" customFormat="1" ht="13.5">
      <c r="B31" s="6"/>
      <c r="C31" s="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6"/>
    </row>
    <row r="32" spans="2:16" s="3" customFormat="1" ht="13.5">
      <c r="B32" s="6"/>
      <c r="C32" s="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6"/>
    </row>
  </sheetData>
  <sheetProtection/>
  <mergeCells count="6">
    <mergeCell ref="B3:C5"/>
    <mergeCell ref="D3:F3"/>
    <mergeCell ref="P3:P5"/>
    <mergeCell ref="G4:I4"/>
    <mergeCell ref="J4:L4"/>
    <mergeCell ref="M4:O4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2018-10-04T04:33:48Z</cp:lastPrinted>
  <dcterms:created xsi:type="dcterms:W3CDTF">2008-03-10T02:35:07Z</dcterms:created>
  <dcterms:modified xsi:type="dcterms:W3CDTF">2018-10-04T04:33:56Z</dcterms:modified>
  <cp:category/>
  <cp:version/>
  <cp:contentType/>
  <cp:contentStatus/>
</cp:coreProperties>
</file>