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産業、性別【３０】第１表" sheetId="1" r:id="rId1"/>
    <sheet name="産業、性別【３０】第２表" sheetId="2" r:id="rId2"/>
    <sheet name="産業、性別【３０】第３表" sheetId="3" r:id="rId3"/>
  </sheets>
  <externalReferences>
    <externalReference r:id="rId6"/>
  </externalReferences>
  <definedNames>
    <definedName name="_xlnm.Print_Area" localSheetId="0">'産業、性別【３０】第１表'!$A:$M</definedName>
    <definedName name="_xlnm.Print_Area" localSheetId="1">'産業、性別【３０】第２表'!$A:$N</definedName>
    <definedName name="_xlnm.Print_Area" localSheetId="2">'産業、性別【３０】第３表'!$A$1:$K$21</definedName>
  </definedNames>
  <calcPr fullCalcOnLoad="1"/>
</workbook>
</file>

<file path=xl/sharedStrings.xml><?xml version="1.0" encoding="utf-8"?>
<sst xmlns="http://schemas.openxmlformats.org/spreadsheetml/2006/main" count="150" uniqueCount="62">
  <si>
    <t>第１表　産業、性別常用労働者の１人平均月間現金給与額</t>
  </si>
  <si>
    <t>事業所規模：30人以上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</si>
  <si>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</si>
  <si>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</si>
  <si>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</si>
  <si>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</si>
  <si>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</si>
  <si>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</si>
  <si>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産業</t>
  </si>
  <si>
    <t>計</t>
  </si>
  <si>
    <t>男</t>
  </si>
  <si>
    <t>女</t>
  </si>
  <si>
    <t>TL</t>
  </si>
  <si>
    <t>調査産業計</t>
  </si>
  <si>
    <t>D</t>
  </si>
  <si>
    <t>建設業</t>
  </si>
  <si>
    <t>E</t>
  </si>
  <si>
    <t>製造業</t>
  </si>
  <si>
    <t>F</t>
  </si>
  <si>
    <t>電気･ガス･
熱供給･水道業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</si>
  <si>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</si>
  <si>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</si>
  <si>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</si>
  <si>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</si>
  <si>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</si>
  <si>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</si>
  <si>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</si>
  <si>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</si>
  <si>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</si>
  <si>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</si>
  <si>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</si>
  <si>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
専門･技術サービス業</t>
  </si>
  <si>
    <t>M</t>
  </si>
  <si>
    <t>宿泊業,
飲食サービス業</t>
  </si>
  <si>
    <t>N</t>
  </si>
  <si>
    <t>生活関連サービス業,
娯楽業</t>
  </si>
  <si>
    <t>O</t>
  </si>
  <si>
    <t>教育,
学習支援業</t>
  </si>
  <si>
    <t>P</t>
  </si>
  <si>
    <t>医療,福祉</t>
  </si>
  <si>
    <t>Q</t>
  </si>
  <si>
    <t>複合サービス事業</t>
  </si>
  <si>
    <t>R</t>
  </si>
  <si>
    <r>
      <t xml:space="preserve">サービス業
</t>
    </r>
    <r>
      <rPr>
        <sz val="4.5"/>
        <rFont val="HG丸ｺﾞｼｯｸM-PRO"/>
        <family val="3"/>
      </rPr>
      <t>（他に分類されないもの）</t>
    </r>
  </si>
  <si>
    <t>第２表　産業、性別常用労働者の１人平均月間出勤日数及び実労働時間</t>
  </si>
  <si>
    <t>（単位：日、時間）</t>
  </si>
  <si>
    <t>出勤日数</t>
  </si>
  <si>
    <t>総実労働時間</t>
  </si>
  <si>
    <t>所定内労働時間</t>
  </si>
  <si>
    <t>所定外労働時間</t>
  </si>
  <si>
    <t>電気･ガス･
熱供給･水道業</t>
  </si>
  <si>
    <t>複合サービス事業</t>
  </si>
  <si>
    <r>
      <t xml:space="preserve">サービス業
</t>
    </r>
    <r>
      <rPr>
        <sz val="4.5"/>
        <rFont val="HG丸ｺﾞｼｯｸM-PRO"/>
        <family val="3"/>
      </rPr>
      <t>（他に分類されないもの）</t>
    </r>
  </si>
  <si>
    <t>第３表　産業、性別調査期間末常用労働者及びパートタイム労働者比率</t>
  </si>
  <si>
    <t>（単位：人,％）</t>
  </si>
  <si>
    <t>本調査期間末常用労働者数</t>
  </si>
  <si>
    <t>うちパートタイム労働者数</t>
  </si>
  <si>
    <t>パートタイム労働者比率</t>
  </si>
  <si>
    <t>男</t>
  </si>
  <si>
    <t>女</t>
  </si>
  <si>
    <t>複合サービス事業</t>
  </si>
  <si>
    <r>
      <t xml:space="preserve">サービス業
</t>
    </r>
    <r>
      <rPr>
        <sz val="4.5"/>
        <rFont val="HG丸ｺﾞｼｯｸM-PRO"/>
        <family val="3"/>
      </rPr>
      <t>（他に分類されないもの）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</si>
</sst>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&quot;ggge&quot;年&quot;m&quot;月分）&quot;;@"/>
    <numFmt numFmtId="177" formatCode="#,##0_ "/>
    <numFmt numFmtId="178" formatCode="#,##0.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ＪＳ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.5"/>
      <name val="ＪＳゴシック"/>
      <family val="3"/>
    </font>
    <font>
      <sz val="7.5"/>
      <name val="メイリオ"/>
      <family val="3"/>
    </font>
    <font>
      <sz val="7.5"/>
      <name val="HG丸ｺﾞｼｯｸM-PRO"/>
      <family val="3"/>
    </font>
    <font>
      <sz val="7.5"/>
      <name val="Times New Roman"/>
      <family val="1"/>
    </font>
    <font>
      <sz val="9"/>
      <name val="Times New Roman"/>
      <family val="1"/>
    </font>
    <font>
      <sz val="6"/>
      <name val="HG丸ｺﾞｼｯｸM-PRO"/>
      <family val="3"/>
    </font>
    <font>
      <sz val="7"/>
      <name val="HG丸ｺﾞｼｯｸM-PRO"/>
      <family val="3"/>
    </font>
    <font>
      <sz val="4.5"/>
      <name val="HG丸ｺﾞｼｯｸM-PRO"/>
      <family val="3"/>
    </font>
    <font>
      <sz val="8"/>
      <name val="メイリオ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right" vertical="top"/>
    </xf>
    <xf numFmtId="0" fontId="23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25" fillId="4" borderId="11" xfId="0" applyFont="1" applyFill="1" applyBorder="1" applyAlignment="1">
      <alignment vertical="center"/>
    </xf>
    <xf numFmtId="0" fontId="25" fillId="4" borderId="12" xfId="0" applyFont="1" applyFill="1" applyBorder="1" applyAlignment="1">
      <alignment vertical="center"/>
    </xf>
    <xf numFmtId="0" fontId="25" fillId="4" borderId="13" xfId="0" applyFont="1" applyFill="1" applyBorder="1" applyAlignment="1">
      <alignment horizontal="centerContinuous" vertical="center"/>
    </xf>
    <xf numFmtId="0" fontId="25" fillId="4" borderId="14" xfId="0" applyFont="1" applyFill="1" applyBorder="1" applyAlignment="1">
      <alignment horizontal="centerContinuous" vertical="center"/>
    </xf>
    <xf numFmtId="0" fontId="25" fillId="4" borderId="15" xfId="0" applyFont="1" applyFill="1" applyBorder="1" applyAlignment="1">
      <alignment horizontal="centerContinuous" vertical="center"/>
    </xf>
    <xf numFmtId="0" fontId="25" fillId="4" borderId="16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25" fillId="4" borderId="17" xfId="0" applyFont="1" applyFill="1" applyBorder="1" applyAlignment="1">
      <alignment vertical="center"/>
    </xf>
    <xf numFmtId="0" fontId="25" fillId="4" borderId="18" xfId="0" applyFont="1" applyFill="1" applyBorder="1" applyAlignment="1">
      <alignment vertical="top"/>
    </xf>
    <xf numFmtId="0" fontId="25" fillId="4" borderId="19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vertical="center" wrapText="1"/>
    </xf>
    <xf numFmtId="0" fontId="26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77" fontId="27" fillId="0" borderId="17" xfId="0" applyNumberFormat="1" applyFont="1" applyBorder="1" applyAlignment="1">
      <alignment vertical="center"/>
    </xf>
    <xf numFmtId="177" fontId="27" fillId="0" borderId="19" xfId="0" applyNumberFormat="1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8" fontId="27" fillId="0" borderId="17" xfId="48" applyFont="1" applyBorder="1" applyAlignment="1">
      <alignment vertical="center"/>
    </xf>
    <xf numFmtId="38" fontId="27" fillId="0" borderId="19" xfId="48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top"/>
    </xf>
    <xf numFmtId="178" fontId="27" fillId="0" borderId="17" xfId="0" applyNumberFormat="1" applyFont="1" applyBorder="1" applyAlignment="1">
      <alignment vertical="center"/>
    </xf>
    <xf numFmtId="178" fontId="27" fillId="0" borderId="19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177" fontId="27" fillId="0" borderId="20" xfId="0" applyNumberFormat="1" applyFont="1" applyBorder="1" applyAlignment="1">
      <alignment vertical="center"/>
    </xf>
    <xf numFmtId="178" fontId="27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598;&#21220;\&#22320;&#26041;&#35519;&#26619;&#32080;&#26524;\&#36895;&#22577;&#12539;&#26376;&#22577;\&#36895;&#22577;&#20998;\&#26376;&#22577;%20H30-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１０"/>
      <sheetName val="対応表"/>
      <sheetName val="対応表2"/>
      <sheetName val="対応表3"/>
      <sheetName val="特"/>
      <sheetName val="日"/>
      <sheetName val="表紙グラフ数値"/>
      <sheetName val="表紙"/>
      <sheetName val="目次"/>
      <sheetName val="概要"/>
      <sheetName val="統計表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,15"/>
      <sheetName val="16,17"/>
      <sheetName val="参考"/>
      <sheetName val="裏表紙１"/>
      <sheetName val="裏表紙"/>
      <sheetName val="産業、性別【５】第１表"/>
      <sheetName val="産業、性別【５】第２表"/>
      <sheetName val="産業、性別【５】第３表"/>
      <sheetName val="産業、性別【３０】第１表"/>
      <sheetName val="産業、性別【３０】第２表"/>
      <sheetName val="産業、性別【３０】第３表"/>
      <sheetName val="就業形態別【５】第４表"/>
      <sheetName val="就業形態別【５】第５表"/>
      <sheetName val="就業形態別【５】第６表"/>
      <sheetName val="就業形態別【３０】第４表"/>
      <sheetName val="就業形態別【３０】第５表"/>
      <sheetName val="就業形態別【３０】第６表"/>
      <sheetName val="規模、性別_第７表"/>
      <sheetName val="規模、性別_第８表"/>
      <sheetName val="結果の概要"/>
      <sheetName val="景気動向指数指標用"/>
      <sheetName val="給与額"/>
      <sheetName val="給与額_前月"/>
      <sheetName val="時間"/>
      <sheetName val="時間_前月"/>
      <sheetName val="雇用"/>
      <sheetName val="雇用_前月"/>
    </sheetNames>
    <sheetDataSet>
      <sheetData sheetId="11">
        <row r="22">
          <cell r="B22">
            <v>43374</v>
          </cell>
        </row>
      </sheetData>
      <sheetData sheetId="21">
        <row r="27">
          <cell r="C27">
            <v>256988</v>
          </cell>
          <cell r="D27">
            <v>255278</v>
          </cell>
          <cell r="E27">
            <v>233197</v>
          </cell>
          <cell r="F27">
            <v>22081</v>
          </cell>
          <cell r="G27">
            <v>1710</v>
          </cell>
          <cell r="H27">
            <v>314310</v>
          </cell>
          <cell r="I27">
            <v>311596</v>
          </cell>
          <cell r="J27">
            <v>2714</v>
          </cell>
          <cell r="K27">
            <v>187205</v>
          </cell>
          <cell r="L27">
            <v>186717</v>
          </cell>
          <cell r="M27">
            <v>488</v>
          </cell>
        </row>
        <row r="29">
          <cell r="C29">
            <v>304836</v>
          </cell>
          <cell r="D29">
            <v>304836</v>
          </cell>
          <cell r="E29">
            <v>270649</v>
          </cell>
          <cell r="F29">
            <v>34187</v>
          </cell>
          <cell r="G29">
            <v>0</v>
          </cell>
          <cell r="H29">
            <v>319621</v>
          </cell>
          <cell r="I29">
            <v>319621</v>
          </cell>
          <cell r="J29">
            <v>0</v>
          </cell>
          <cell r="K29">
            <v>189908</v>
          </cell>
          <cell r="L29">
            <v>189908</v>
          </cell>
          <cell r="M29">
            <v>0</v>
          </cell>
        </row>
        <row r="30">
          <cell r="C30">
            <v>277727</v>
          </cell>
          <cell r="D30">
            <v>274876</v>
          </cell>
          <cell r="E30">
            <v>237897</v>
          </cell>
          <cell r="F30">
            <v>36979</v>
          </cell>
          <cell r="G30">
            <v>2851</v>
          </cell>
          <cell r="H30">
            <v>317112</v>
          </cell>
          <cell r="I30">
            <v>313390</v>
          </cell>
          <cell r="J30">
            <v>3722</v>
          </cell>
          <cell r="K30">
            <v>179343</v>
          </cell>
          <cell r="L30">
            <v>178667</v>
          </cell>
          <cell r="M30">
            <v>676</v>
          </cell>
        </row>
        <row r="31">
          <cell r="C31">
            <v>408872</v>
          </cell>
          <cell r="D31">
            <v>408872</v>
          </cell>
          <cell r="E31">
            <v>343530</v>
          </cell>
          <cell r="F31">
            <v>65342</v>
          </cell>
          <cell r="G31">
            <v>0</v>
          </cell>
          <cell r="H31">
            <v>424980</v>
          </cell>
          <cell r="I31">
            <v>424980</v>
          </cell>
          <cell r="J31">
            <v>0</v>
          </cell>
          <cell r="K31">
            <v>208779</v>
          </cell>
          <cell r="L31">
            <v>208779</v>
          </cell>
          <cell r="M31">
            <v>0</v>
          </cell>
        </row>
        <row r="32">
          <cell r="C32">
            <v>295910</v>
          </cell>
          <cell r="D32">
            <v>294918</v>
          </cell>
          <cell r="E32">
            <v>268427</v>
          </cell>
          <cell r="F32">
            <v>26491</v>
          </cell>
          <cell r="G32">
            <v>992</v>
          </cell>
          <cell r="H32">
            <v>350399</v>
          </cell>
          <cell r="I32">
            <v>349497</v>
          </cell>
          <cell r="J32">
            <v>902</v>
          </cell>
          <cell r="K32">
            <v>200114</v>
          </cell>
          <cell r="L32">
            <v>198964</v>
          </cell>
          <cell r="M32">
            <v>1150</v>
          </cell>
        </row>
        <row r="33">
          <cell r="C33">
            <v>241051</v>
          </cell>
          <cell r="D33">
            <v>233548</v>
          </cell>
          <cell r="E33">
            <v>205900</v>
          </cell>
          <cell r="F33">
            <v>27648</v>
          </cell>
          <cell r="G33">
            <v>7503</v>
          </cell>
          <cell r="H33">
            <v>254068</v>
          </cell>
          <cell r="I33">
            <v>245210</v>
          </cell>
          <cell r="J33">
            <v>8858</v>
          </cell>
          <cell r="K33">
            <v>175258</v>
          </cell>
          <cell r="L33">
            <v>174604</v>
          </cell>
          <cell r="M33">
            <v>654</v>
          </cell>
        </row>
        <row r="34">
          <cell r="C34">
            <v>182383</v>
          </cell>
          <cell r="D34">
            <v>181232</v>
          </cell>
          <cell r="E34">
            <v>170991</v>
          </cell>
          <cell r="F34">
            <v>10241</v>
          </cell>
          <cell r="G34">
            <v>1151</v>
          </cell>
          <cell r="H34">
            <v>281124</v>
          </cell>
          <cell r="I34">
            <v>278489</v>
          </cell>
          <cell r="J34">
            <v>2635</v>
          </cell>
          <cell r="K34">
            <v>120147</v>
          </cell>
          <cell r="L34">
            <v>119931</v>
          </cell>
          <cell r="M34">
            <v>216</v>
          </cell>
        </row>
        <row r="35">
          <cell r="C35">
            <v>352878</v>
          </cell>
          <cell r="D35">
            <v>346267</v>
          </cell>
          <cell r="E35">
            <v>325925</v>
          </cell>
          <cell r="F35">
            <v>20342</v>
          </cell>
          <cell r="G35">
            <v>6611</v>
          </cell>
          <cell r="H35">
            <v>448708</v>
          </cell>
          <cell r="I35">
            <v>437990</v>
          </cell>
          <cell r="J35">
            <v>10718</v>
          </cell>
          <cell r="K35">
            <v>245193</v>
          </cell>
          <cell r="L35">
            <v>243197</v>
          </cell>
          <cell r="M35">
            <v>1996</v>
          </cell>
        </row>
        <row r="36">
          <cell r="C36">
            <v>305757</v>
          </cell>
          <cell r="D36">
            <v>305757</v>
          </cell>
          <cell r="E36">
            <v>280024</v>
          </cell>
          <cell r="F36">
            <v>25733</v>
          </cell>
          <cell r="G36">
            <v>0</v>
          </cell>
          <cell r="H36">
            <v>363879</v>
          </cell>
          <cell r="I36">
            <v>363879</v>
          </cell>
          <cell r="J36">
            <v>0</v>
          </cell>
          <cell r="K36">
            <v>186575</v>
          </cell>
          <cell r="L36">
            <v>186575</v>
          </cell>
          <cell r="M36">
            <v>0</v>
          </cell>
        </row>
        <row r="37">
          <cell r="C37">
            <v>354321</v>
          </cell>
          <cell r="D37">
            <v>354321</v>
          </cell>
          <cell r="E37">
            <v>321423</v>
          </cell>
          <cell r="F37">
            <v>32898</v>
          </cell>
          <cell r="G37">
            <v>0</v>
          </cell>
          <cell r="H37">
            <v>376605</v>
          </cell>
          <cell r="I37">
            <v>376605</v>
          </cell>
          <cell r="J37">
            <v>0</v>
          </cell>
          <cell r="K37">
            <v>259731</v>
          </cell>
          <cell r="L37">
            <v>259731</v>
          </cell>
          <cell r="M37">
            <v>0</v>
          </cell>
        </row>
        <row r="38">
          <cell r="C38">
            <v>133879</v>
          </cell>
          <cell r="D38">
            <v>133879</v>
          </cell>
          <cell r="E38">
            <v>121692</v>
          </cell>
          <cell r="F38">
            <v>12187</v>
          </cell>
          <cell r="G38">
            <v>0</v>
          </cell>
          <cell r="H38">
            <v>160269</v>
          </cell>
          <cell r="I38">
            <v>160269</v>
          </cell>
          <cell r="J38">
            <v>0</v>
          </cell>
          <cell r="K38">
            <v>113297</v>
          </cell>
          <cell r="L38">
            <v>113297</v>
          </cell>
          <cell r="M38">
            <v>0</v>
          </cell>
        </row>
        <row r="39">
          <cell r="C39">
            <v>157429</v>
          </cell>
          <cell r="D39">
            <v>157429</v>
          </cell>
          <cell r="E39">
            <v>148929</v>
          </cell>
          <cell r="F39">
            <v>8500</v>
          </cell>
          <cell r="G39">
            <v>0</v>
          </cell>
          <cell r="H39">
            <v>204806</v>
          </cell>
          <cell r="I39">
            <v>204806</v>
          </cell>
          <cell r="J39">
            <v>0</v>
          </cell>
          <cell r="K39">
            <v>125047</v>
          </cell>
          <cell r="L39">
            <v>125047</v>
          </cell>
          <cell r="M39">
            <v>0</v>
          </cell>
        </row>
        <row r="40">
          <cell r="C40">
            <v>328320</v>
          </cell>
          <cell r="D40">
            <v>328320</v>
          </cell>
          <cell r="E40">
            <v>319782</v>
          </cell>
          <cell r="F40">
            <v>8538</v>
          </cell>
          <cell r="G40">
            <v>0</v>
          </cell>
          <cell r="H40">
            <v>360257</v>
          </cell>
          <cell r="I40">
            <v>360257</v>
          </cell>
          <cell r="J40">
            <v>0</v>
          </cell>
          <cell r="K40">
            <v>270978</v>
          </cell>
          <cell r="L40">
            <v>270978</v>
          </cell>
          <cell r="M40">
            <v>0</v>
          </cell>
        </row>
        <row r="41">
          <cell r="C41">
            <v>277587</v>
          </cell>
          <cell r="D41">
            <v>276738</v>
          </cell>
          <cell r="E41">
            <v>261794</v>
          </cell>
          <cell r="F41">
            <v>14944</v>
          </cell>
          <cell r="G41">
            <v>849</v>
          </cell>
          <cell r="H41">
            <v>400136</v>
          </cell>
          <cell r="I41">
            <v>398790</v>
          </cell>
          <cell r="J41">
            <v>1346</v>
          </cell>
          <cell r="K41">
            <v>230904</v>
          </cell>
          <cell r="L41">
            <v>230244</v>
          </cell>
          <cell r="M41">
            <v>660</v>
          </cell>
        </row>
        <row r="42">
          <cell r="C42">
            <v>292229</v>
          </cell>
          <cell r="D42">
            <v>290985</v>
          </cell>
          <cell r="E42">
            <v>280546</v>
          </cell>
          <cell r="F42">
            <v>10439</v>
          </cell>
          <cell r="G42">
            <v>1244</v>
          </cell>
          <cell r="H42">
            <v>327497</v>
          </cell>
          <cell r="I42">
            <v>326173</v>
          </cell>
          <cell r="J42">
            <v>1324</v>
          </cell>
          <cell r="K42">
            <v>196588</v>
          </cell>
          <cell r="L42">
            <v>195560</v>
          </cell>
          <cell r="M42">
            <v>1028</v>
          </cell>
        </row>
        <row r="43">
          <cell r="C43">
            <v>179449</v>
          </cell>
          <cell r="D43">
            <v>179272</v>
          </cell>
          <cell r="E43">
            <v>162738</v>
          </cell>
          <cell r="F43">
            <v>16534</v>
          </cell>
          <cell r="G43">
            <v>177</v>
          </cell>
          <cell r="H43">
            <v>233072</v>
          </cell>
          <cell r="I43">
            <v>232914</v>
          </cell>
          <cell r="J43">
            <v>158</v>
          </cell>
          <cell r="K43">
            <v>111894</v>
          </cell>
          <cell r="L43">
            <v>111693</v>
          </cell>
          <cell r="M43">
            <v>201</v>
          </cell>
        </row>
      </sheetData>
      <sheetData sheetId="22">
        <row r="27">
          <cell r="C27">
            <v>19.9</v>
          </cell>
          <cell r="D27">
            <v>157.5</v>
          </cell>
          <cell r="E27">
            <v>144.9</v>
          </cell>
          <cell r="F27">
            <v>12.6</v>
          </cell>
          <cell r="G27">
            <v>20.3</v>
          </cell>
          <cell r="H27">
            <v>171.8</v>
          </cell>
          <cell r="I27">
            <v>153.1</v>
          </cell>
          <cell r="J27">
            <v>18.7</v>
          </cell>
          <cell r="K27">
            <v>19.3</v>
          </cell>
          <cell r="L27">
            <v>140.2</v>
          </cell>
          <cell r="M27">
            <v>135</v>
          </cell>
          <cell r="N27">
            <v>5.2</v>
          </cell>
        </row>
        <row r="29">
          <cell r="C29">
            <v>21.7</v>
          </cell>
          <cell r="D29">
            <v>185.9</v>
          </cell>
          <cell r="E29">
            <v>164.2</v>
          </cell>
          <cell r="F29">
            <v>21.7</v>
          </cell>
          <cell r="G29">
            <v>21.9</v>
          </cell>
          <cell r="H29">
            <v>189.3</v>
          </cell>
          <cell r="I29">
            <v>165.3</v>
          </cell>
          <cell r="J29">
            <v>24</v>
          </cell>
          <cell r="K29">
            <v>20.6</v>
          </cell>
          <cell r="L29">
            <v>158.9</v>
          </cell>
          <cell r="M29">
            <v>155.5</v>
          </cell>
          <cell r="N29">
            <v>3.4</v>
          </cell>
        </row>
        <row r="30">
          <cell r="C30">
            <v>20.2</v>
          </cell>
          <cell r="D30">
            <v>171.1</v>
          </cell>
          <cell r="E30">
            <v>154</v>
          </cell>
          <cell r="F30">
            <v>17.1</v>
          </cell>
          <cell r="G30">
            <v>20.3</v>
          </cell>
          <cell r="H30">
            <v>177.2</v>
          </cell>
          <cell r="I30">
            <v>156.8</v>
          </cell>
          <cell r="J30">
            <v>20.4</v>
          </cell>
          <cell r="K30">
            <v>19.8</v>
          </cell>
          <cell r="L30">
            <v>155.7</v>
          </cell>
          <cell r="M30">
            <v>147</v>
          </cell>
          <cell r="N30">
            <v>8.7</v>
          </cell>
        </row>
        <row r="31">
          <cell r="C31">
            <v>20.4</v>
          </cell>
          <cell r="D31">
            <v>172</v>
          </cell>
          <cell r="E31">
            <v>152.4</v>
          </cell>
          <cell r="F31">
            <v>19.6</v>
          </cell>
          <cell r="G31">
            <v>20.5</v>
          </cell>
          <cell r="H31">
            <v>174.5</v>
          </cell>
          <cell r="I31">
            <v>153.5</v>
          </cell>
          <cell r="J31">
            <v>21</v>
          </cell>
          <cell r="K31">
            <v>18.6</v>
          </cell>
          <cell r="L31">
            <v>139.6</v>
          </cell>
          <cell r="M31">
            <v>137.7</v>
          </cell>
          <cell r="N31">
            <v>1.9</v>
          </cell>
        </row>
        <row r="32">
          <cell r="C32">
            <v>19.1</v>
          </cell>
          <cell r="D32">
            <v>158.9</v>
          </cell>
          <cell r="E32">
            <v>143.4</v>
          </cell>
          <cell r="F32">
            <v>15.5</v>
          </cell>
          <cell r="G32">
            <v>18.8</v>
          </cell>
          <cell r="H32">
            <v>162.2</v>
          </cell>
          <cell r="I32">
            <v>143.5</v>
          </cell>
          <cell r="J32">
            <v>18.7</v>
          </cell>
          <cell r="K32">
            <v>19.6</v>
          </cell>
          <cell r="L32">
            <v>153.1</v>
          </cell>
          <cell r="M32">
            <v>143.3</v>
          </cell>
          <cell r="N32">
            <v>9.8</v>
          </cell>
        </row>
        <row r="33">
          <cell r="C33">
            <v>19.3</v>
          </cell>
          <cell r="D33">
            <v>179.2</v>
          </cell>
          <cell r="E33">
            <v>148.7</v>
          </cell>
          <cell r="F33">
            <v>30.5</v>
          </cell>
          <cell r="G33">
            <v>19.5</v>
          </cell>
          <cell r="H33">
            <v>186.5</v>
          </cell>
          <cell r="I33">
            <v>151.5</v>
          </cell>
          <cell r="J33">
            <v>35</v>
          </cell>
          <cell r="K33">
            <v>18.6</v>
          </cell>
          <cell r="L33">
            <v>142.2</v>
          </cell>
          <cell r="M33">
            <v>134.3</v>
          </cell>
          <cell r="N33">
            <v>7.9</v>
          </cell>
        </row>
        <row r="34">
          <cell r="C34">
            <v>20.3</v>
          </cell>
          <cell r="D34">
            <v>134.7</v>
          </cell>
          <cell r="E34">
            <v>128.2</v>
          </cell>
          <cell r="F34">
            <v>6.5</v>
          </cell>
          <cell r="G34">
            <v>21.3</v>
          </cell>
          <cell r="H34">
            <v>166.7</v>
          </cell>
          <cell r="I34">
            <v>154.2</v>
          </cell>
          <cell r="J34">
            <v>12.5</v>
          </cell>
          <cell r="K34">
            <v>19.7</v>
          </cell>
          <cell r="L34">
            <v>114.5</v>
          </cell>
          <cell r="M34">
            <v>111.8</v>
          </cell>
          <cell r="N34">
            <v>2.7</v>
          </cell>
        </row>
        <row r="35">
          <cell r="C35">
            <v>20.4</v>
          </cell>
          <cell r="D35">
            <v>171.1</v>
          </cell>
          <cell r="E35">
            <v>160.2</v>
          </cell>
          <cell r="F35">
            <v>10.9</v>
          </cell>
          <cell r="G35">
            <v>21.6</v>
          </cell>
          <cell r="H35">
            <v>188.5</v>
          </cell>
          <cell r="I35">
            <v>174.2</v>
          </cell>
          <cell r="J35">
            <v>14.3</v>
          </cell>
          <cell r="K35">
            <v>19</v>
          </cell>
          <cell r="L35">
            <v>151.7</v>
          </cell>
          <cell r="M35">
            <v>144.5</v>
          </cell>
          <cell r="N35">
            <v>7.2</v>
          </cell>
        </row>
        <row r="36">
          <cell r="C36">
            <v>22.4</v>
          </cell>
          <cell r="D36">
            <v>182.1</v>
          </cell>
          <cell r="E36">
            <v>161.1</v>
          </cell>
          <cell r="F36">
            <v>21</v>
          </cell>
          <cell r="G36">
            <v>23.6</v>
          </cell>
          <cell r="H36">
            <v>200.7</v>
          </cell>
          <cell r="I36">
            <v>170.5</v>
          </cell>
          <cell r="J36">
            <v>30.2</v>
          </cell>
          <cell r="K36">
            <v>20</v>
          </cell>
          <cell r="L36">
            <v>144</v>
          </cell>
          <cell r="M36">
            <v>141.8</v>
          </cell>
          <cell r="N36">
            <v>2.2</v>
          </cell>
        </row>
        <row r="37">
          <cell r="C37">
            <v>20</v>
          </cell>
          <cell r="D37">
            <v>164.1</v>
          </cell>
          <cell r="E37">
            <v>151.4</v>
          </cell>
          <cell r="F37">
            <v>12.7</v>
          </cell>
          <cell r="G37">
            <v>20.4</v>
          </cell>
          <cell r="H37">
            <v>168.2</v>
          </cell>
          <cell r="I37">
            <v>154.4</v>
          </cell>
          <cell r="J37">
            <v>13.8</v>
          </cell>
          <cell r="K37">
            <v>18.6</v>
          </cell>
          <cell r="L37">
            <v>146.7</v>
          </cell>
          <cell r="M37">
            <v>138.4</v>
          </cell>
          <cell r="N37">
            <v>8.3</v>
          </cell>
        </row>
        <row r="38">
          <cell r="C38">
            <v>16.9</v>
          </cell>
          <cell r="D38">
            <v>120.7</v>
          </cell>
          <cell r="E38">
            <v>111.4</v>
          </cell>
          <cell r="F38">
            <v>9.3</v>
          </cell>
          <cell r="G38">
            <v>17.2</v>
          </cell>
          <cell r="H38">
            <v>130.1</v>
          </cell>
          <cell r="I38">
            <v>118.3</v>
          </cell>
          <cell r="J38">
            <v>11.8</v>
          </cell>
          <cell r="K38">
            <v>16.6</v>
          </cell>
          <cell r="L38">
            <v>113.2</v>
          </cell>
          <cell r="M38">
            <v>105.9</v>
          </cell>
          <cell r="N38">
            <v>7.3</v>
          </cell>
        </row>
        <row r="39">
          <cell r="C39">
            <v>18.5</v>
          </cell>
          <cell r="D39">
            <v>133</v>
          </cell>
          <cell r="E39">
            <v>127.2</v>
          </cell>
          <cell r="F39">
            <v>5.8</v>
          </cell>
          <cell r="G39">
            <v>19.8</v>
          </cell>
          <cell r="H39">
            <v>148.6</v>
          </cell>
          <cell r="I39">
            <v>141.3</v>
          </cell>
          <cell r="J39">
            <v>7.3</v>
          </cell>
          <cell r="K39">
            <v>17.6</v>
          </cell>
          <cell r="L39">
            <v>122.2</v>
          </cell>
          <cell r="M39">
            <v>117.5</v>
          </cell>
          <cell r="N39">
            <v>4.7</v>
          </cell>
        </row>
        <row r="40">
          <cell r="C40">
            <v>19.1</v>
          </cell>
          <cell r="D40">
            <v>147.7</v>
          </cell>
          <cell r="E40">
            <v>134.6</v>
          </cell>
          <cell r="F40">
            <v>13.1</v>
          </cell>
          <cell r="G40">
            <v>19.7</v>
          </cell>
          <cell r="H40">
            <v>157.6</v>
          </cell>
          <cell r="I40">
            <v>141.5</v>
          </cell>
          <cell r="J40">
            <v>16.1</v>
          </cell>
          <cell r="K40">
            <v>18.2</v>
          </cell>
          <cell r="L40">
            <v>129.7</v>
          </cell>
          <cell r="M40">
            <v>122.2</v>
          </cell>
          <cell r="N40">
            <v>7.5</v>
          </cell>
        </row>
        <row r="41">
          <cell r="C41">
            <v>20.2</v>
          </cell>
          <cell r="D41">
            <v>157.5</v>
          </cell>
          <cell r="E41">
            <v>152.5</v>
          </cell>
          <cell r="F41">
            <v>5</v>
          </cell>
          <cell r="G41">
            <v>20.8</v>
          </cell>
          <cell r="H41">
            <v>166.5</v>
          </cell>
          <cell r="I41">
            <v>158.6</v>
          </cell>
          <cell r="J41">
            <v>7.9</v>
          </cell>
          <cell r="K41">
            <v>20</v>
          </cell>
          <cell r="L41">
            <v>154</v>
          </cell>
          <cell r="M41">
            <v>150.2</v>
          </cell>
          <cell r="N41">
            <v>3.8</v>
          </cell>
        </row>
        <row r="42">
          <cell r="C42">
            <v>19.2</v>
          </cell>
          <cell r="D42">
            <v>155.4</v>
          </cell>
          <cell r="E42">
            <v>143.7</v>
          </cell>
          <cell r="F42">
            <v>11.7</v>
          </cell>
          <cell r="G42">
            <v>19.4</v>
          </cell>
          <cell r="H42">
            <v>159.8</v>
          </cell>
          <cell r="I42">
            <v>146.5</v>
          </cell>
          <cell r="J42">
            <v>13.3</v>
          </cell>
          <cell r="K42">
            <v>18.8</v>
          </cell>
          <cell r="L42">
            <v>143.4</v>
          </cell>
          <cell r="M42">
            <v>135.9</v>
          </cell>
          <cell r="N42">
            <v>7.5</v>
          </cell>
        </row>
        <row r="43">
          <cell r="C43">
            <v>19.3</v>
          </cell>
          <cell r="D43">
            <v>142.9</v>
          </cell>
          <cell r="E43">
            <v>130.1</v>
          </cell>
          <cell r="F43">
            <v>12.8</v>
          </cell>
          <cell r="G43">
            <v>20.2</v>
          </cell>
          <cell r="H43">
            <v>165.5</v>
          </cell>
          <cell r="I43">
            <v>146.4</v>
          </cell>
          <cell r="J43">
            <v>19.1</v>
          </cell>
          <cell r="K43">
            <v>18.1</v>
          </cell>
          <cell r="L43">
            <v>114.4</v>
          </cell>
          <cell r="M43">
            <v>109.6</v>
          </cell>
          <cell r="N43">
            <v>4.8</v>
          </cell>
        </row>
      </sheetData>
      <sheetData sheetId="23">
        <row r="27">
          <cell r="F27">
            <v>206559</v>
          </cell>
          <cell r="G27">
            <v>43931</v>
          </cell>
          <cell r="H27">
            <v>21.3</v>
          </cell>
        </row>
        <row r="29">
          <cell r="F29">
            <v>9799</v>
          </cell>
          <cell r="G29">
            <v>165</v>
          </cell>
          <cell r="H29">
            <v>1.7</v>
          </cell>
        </row>
        <row r="30">
          <cell r="F30">
            <v>50336</v>
          </cell>
          <cell r="G30">
            <v>3240</v>
          </cell>
          <cell r="H30">
            <v>6.4</v>
          </cell>
        </row>
        <row r="31">
          <cell r="F31">
            <v>2067</v>
          </cell>
          <cell r="G31">
            <v>121</v>
          </cell>
          <cell r="H31">
            <v>5.9</v>
          </cell>
        </row>
        <row r="32">
          <cell r="F32">
            <v>3059</v>
          </cell>
          <cell r="G32">
            <v>336</v>
          </cell>
          <cell r="H32">
            <v>11</v>
          </cell>
        </row>
        <row r="33">
          <cell r="F33">
            <v>13693</v>
          </cell>
          <cell r="G33">
            <v>1056</v>
          </cell>
          <cell r="H33">
            <v>7.7</v>
          </cell>
        </row>
        <row r="34">
          <cell r="F34">
            <v>23594</v>
          </cell>
          <cell r="G34">
            <v>12632</v>
          </cell>
          <cell r="H34">
            <v>53.5</v>
          </cell>
        </row>
        <row r="35">
          <cell r="F35">
            <v>4341</v>
          </cell>
          <cell r="G35">
            <v>233</v>
          </cell>
          <cell r="H35">
            <v>5.4</v>
          </cell>
        </row>
        <row r="36">
          <cell r="F36">
            <v>662</v>
          </cell>
          <cell r="G36">
            <v>97</v>
          </cell>
          <cell r="H36">
            <v>14.7</v>
          </cell>
        </row>
        <row r="37">
          <cell r="F37">
            <v>3701</v>
          </cell>
          <cell r="G37">
            <v>375</v>
          </cell>
          <cell r="H37">
            <v>10.1</v>
          </cell>
        </row>
        <row r="38">
          <cell r="F38">
            <v>11093</v>
          </cell>
          <cell r="G38">
            <v>6801</v>
          </cell>
          <cell r="H38">
            <v>61.3</v>
          </cell>
        </row>
        <row r="39">
          <cell r="F39">
            <v>3935</v>
          </cell>
          <cell r="G39">
            <v>2030</v>
          </cell>
          <cell r="H39">
            <v>51.6</v>
          </cell>
        </row>
        <row r="40">
          <cell r="F40">
            <v>13691</v>
          </cell>
          <cell r="G40">
            <v>3308</v>
          </cell>
          <cell r="H40">
            <v>24.2</v>
          </cell>
        </row>
        <row r="41">
          <cell r="F41">
            <v>50550</v>
          </cell>
          <cell r="G41">
            <v>9265</v>
          </cell>
          <cell r="H41">
            <v>18.3</v>
          </cell>
        </row>
        <row r="42">
          <cell r="F42">
            <v>1668</v>
          </cell>
          <cell r="G42">
            <v>100</v>
          </cell>
          <cell r="H42">
            <v>6</v>
          </cell>
        </row>
        <row r="43">
          <cell r="F43">
            <v>14193</v>
          </cell>
          <cell r="G43">
            <v>4166</v>
          </cell>
          <cell r="H43">
            <v>29.4</v>
          </cell>
        </row>
        <row r="77">
          <cell r="F77">
            <v>113107</v>
          </cell>
          <cell r="G77">
            <v>9374</v>
          </cell>
          <cell r="H77">
            <v>8.3</v>
          </cell>
        </row>
        <row r="79">
          <cell r="F79">
            <v>8683</v>
          </cell>
          <cell r="G79">
            <v>92</v>
          </cell>
          <cell r="H79">
            <v>1.1</v>
          </cell>
        </row>
        <row r="80">
          <cell r="F80">
            <v>35938</v>
          </cell>
          <cell r="G80">
            <v>426</v>
          </cell>
          <cell r="H80">
            <v>1.2</v>
          </cell>
        </row>
        <row r="81">
          <cell r="F81">
            <v>1912</v>
          </cell>
          <cell r="G81">
            <v>49</v>
          </cell>
          <cell r="H81">
            <v>2.6</v>
          </cell>
        </row>
        <row r="82">
          <cell r="F82">
            <v>1940</v>
          </cell>
          <cell r="G82">
            <v>25</v>
          </cell>
          <cell r="H82">
            <v>1.3</v>
          </cell>
        </row>
        <row r="83">
          <cell r="F83">
            <v>11428</v>
          </cell>
          <cell r="G83">
            <v>634</v>
          </cell>
          <cell r="H83">
            <v>5.5</v>
          </cell>
        </row>
        <row r="84">
          <cell r="F84">
            <v>9095</v>
          </cell>
          <cell r="G84">
            <v>1498</v>
          </cell>
          <cell r="H84">
            <v>16.5</v>
          </cell>
        </row>
        <row r="85">
          <cell r="F85">
            <v>2303</v>
          </cell>
          <cell r="G85">
            <v>30</v>
          </cell>
          <cell r="H85">
            <v>1.3</v>
          </cell>
        </row>
        <row r="86">
          <cell r="F86">
            <v>446</v>
          </cell>
          <cell r="G86">
            <v>15</v>
          </cell>
          <cell r="H86">
            <v>3.4</v>
          </cell>
        </row>
        <row r="87">
          <cell r="F87">
            <v>3001</v>
          </cell>
          <cell r="G87">
            <v>249</v>
          </cell>
          <cell r="H87">
            <v>8.3</v>
          </cell>
        </row>
        <row r="88">
          <cell r="F88">
            <v>4852</v>
          </cell>
          <cell r="G88">
            <v>2449</v>
          </cell>
          <cell r="H88">
            <v>50.5</v>
          </cell>
        </row>
        <row r="89">
          <cell r="F89">
            <v>1602</v>
          </cell>
          <cell r="G89">
            <v>529</v>
          </cell>
          <cell r="H89">
            <v>33</v>
          </cell>
        </row>
        <row r="90">
          <cell r="F90">
            <v>8763</v>
          </cell>
          <cell r="G90">
            <v>1548</v>
          </cell>
          <cell r="H90">
            <v>17.7</v>
          </cell>
        </row>
        <row r="91">
          <cell r="F91">
            <v>13891</v>
          </cell>
          <cell r="G91">
            <v>1140</v>
          </cell>
          <cell r="H91">
            <v>8.2</v>
          </cell>
        </row>
        <row r="92">
          <cell r="F92">
            <v>1212</v>
          </cell>
          <cell r="G92">
            <v>42</v>
          </cell>
          <cell r="H92">
            <v>3.5</v>
          </cell>
        </row>
        <row r="93">
          <cell r="F93">
            <v>7875</v>
          </cell>
          <cell r="G93">
            <v>644</v>
          </cell>
          <cell r="H93">
            <v>8.2</v>
          </cell>
        </row>
        <row r="127">
          <cell r="F127">
            <v>93452</v>
          </cell>
          <cell r="G127">
            <v>34557</v>
          </cell>
          <cell r="H127">
            <v>37</v>
          </cell>
        </row>
        <row r="129">
          <cell r="F129">
            <v>1116</v>
          </cell>
          <cell r="G129">
            <v>73</v>
          </cell>
          <cell r="H129">
            <v>6.5</v>
          </cell>
        </row>
        <row r="130">
          <cell r="F130">
            <v>14398</v>
          </cell>
          <cell r="G130">
            <v>2814</v>
          </cell>
          <cell r="H130">
            <v>19.5</v>
          </cell>
        </row>
        <row r="131">
          <cell r="F131">
            <v>155</v>
          </cell>
          <cell r="G131">
            <v>72</v>
          </cell>
          <cell r="H131">
            <v>46.5</v>
          </cell>
        </row>
        <row r="132">
          <cell r="F132">
            <v>1119</v>
          </cell>
          <cell r="G132">
            <v>311</v>
          </cell>
          <cell r="H132">
            <v>27.8</v>
          </cell>
        </row>
        <row r="133">
          <cell r="F133">
            <v>2265</v>
          </cell>
          <cell r="G133">
            <v>422</v>
          </cell>
          <cell r="H133">
            <v>18.6</v>
          </cell>
        </row>
        <row r="134">
          <cell r="F134">
            <v>14499</v>
          </cell>
          <cell r="G134">
            <v>11134</v>
          </cell>
          <cell r="H134">
            <v>76.8</v>
          </cell>
        </row>
        <row r="135">
          <cell r="F135">
            <v>2038</v>
          </cell>
          <cell r="G135">
            <v>203</v>
          </cell>
          <cell r="H135">
            <v>10</v>
          </cell>
        </row>
        <row r="136">
          <cell r="F136">
            <v>216</v>
          </cell>
          <cell r="G136">
            <v>82</v>
          </cell>
          <cell r="H136">
            <v>38</v>
          </cell>
        </row>
        <row r="137">
          <cell r="F137">
            <v>700</v>
          </cell>
          <cell r="G137">
            <v>126</v>
          </cell>
          <cell r="H137">
            <v>18</v>
          </cell>
        </row>
        <row r="138">
          <cell r="F138">
            <v>6241</v>
          </cell>
          <cell r="G138">
            <v>4352</v>
          </cell>
          <cell r="H138">
            <v>69.7</v>
          </cell>
        </row>
        <row r="139">
          <cell r="F139">
            <v>2333</v>
          </cell>
          <cell r="G139">
            <v>1501</v>
          </cell>
          <cell r="H139">
            <v>64.3</v>
          </cell>
        </row>
        <row r="140">
          <cell r="F140">
            <v>4928</v>
          </cell>
          <cell r="G140">
            <v>1760</v>
          </cell>
          <cell r="H140">
            <v>35.7</v>
          </cell>
        </row>
        <row r="141">
          <cell r="F141">
            <v>36659</v>
          </cell>
          <cell r="G141">
            <v>8125</v>
          </cell>
          <cell r="H141">
            <v>22.2</v>
          </cell>
        </row>
        <row r="142">
          <cell r="F142">
            <v>456</v>
          </cell>
          <cell r="G142">
            <v>58</v>
          </cell>
          <cell r="H142">
            <v>12.7</v>
          </cell>
        </row>
        <row r="143">
          <cell r="F143">
            <v>6318</v>
          </cell>
          <cell r="G143">
            <v>3522</v>
          </cell>
          <cell r="H143">
            <v>55.7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15">
    <tabColor theme="8" tint="0.5999900102615356"/>
  </sheetPr>
  <dimension ref="A1:Z23"/>
  <sheetViews>
    <sheetView showGridLines="0" zoomScaleSheetLayoutView="100" zoomScalePageLayoutView="0" workbookViewId="0" topLeftCell="A1">
      <selection activeCell="C6" sqref="C6:M21"/>
    </sheetView>
  </sheetViews>
  <sheetFormatPr defaultColWidth="9.00390625" defaultRowHeight="12.75" customHeight="1"/>
  <cols>
    <col min="1" max="1" width="1.875" style="4" customWidth="1"/>
    <col min="2" max="2" width="11.00390625" style="4" customWidth="1"/>
    <col min="3" max="3" width="6.50390625" style="4" customWidth="1"/>
    <col min="4" max="4" width="7.125" style="4" customWidth="1"/>
    <col min="5" max="10" width="6.50390625" style="4" customWidth="1"/>
    <col min="11" max="13" width="7.50390625" style="4" customWidth="1"/>
    <col min="14" max="15" width="9.00390625" style="4" customWidth="1"/>
    <col min="16" max="23" width="6.50390625" style="4" customWidth="1"/>
    <col min="24" max="26" width="7.50390625" style="4" customWidth="1"/>
    <col min="27" max="16384" width="9.00390625" style="4" customWidth="1"/>
  </cols>
  <sheetData>
    <row r="1" spans="1:13" s="3" customFormat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6:13" ht="12" customHeight="1">
      <c r="F2" s="5"/>
      <c r="G2" s="5"/>
      <c r="H2" s="5"/>
      <c r="I2" s="5"/>
      <c r="J2" s="5"/>
      <c r="L2" s="6">
        <f>'[1]01'!B22</f>
        <v>43374</v>
      </c>
      <c r="M2" s="6"/>
    </row>
    <row r="3" spans="1:13" ht="12" customHeight="1">
      <c r="A3" s="7" t="s">
        <v>1</v>
      </c>
      <c r="B3" s="8"/>
      <c r="C3" s="8"/>
      <c r="D3" s="9"/>
      <c r="E3" s="9"/>
      <c r="F3" s="5"/>
      <c r="G3" s="5"/>
      <c r="H3" s="5"/>
      <c r="I3" s="5"/>
      <c r="J3" s="5"/>
      <c r="L3" s="8"/>
      <c r="M3" s="8" t="s">
        <v>2</v>
      </c>
    </row>
    <row r="4" spans="1:13" s="16" customFormat="1" ht="12" customHeight="1">
      <c r="A4" s="10"/>
      <c r="B4" s="11"/>
      <c r="C4" s="12" t="s">
        <v>3</v>
      </c>
      <c r="D4" s="13"/>
      <c r="E4" s="14"/>
      <c r="F4" s="12" t="s">
        <v>4</v>
      </c>
      <c r="G4" s="13"/>
      <c r="H4" s="14"/>
      <c r="I4" s="15" t="s">
        <v>5</v>
      </c>
      <c r="J4" s="15" t="s">
        <v>6</v>
      </c>
      <c r="K4" s="12" t="s">
        <v>7</v>
      </c>
      <c r="L4" s="13"/>
      <c r="M4" s="14"/>
    </row>
    <row r="5" spans="1:13" s="16" customFormat="1" ht="12" customHeight="1">
      <c r="A5" s="17"/>
      <c r="B5" s="18" t="s">
        <v>8</v>
      </c>
      <c r="C5" s="19" t="s">
        <v>9</v>
      </c>
      <c r="D5" s="19" t="s">
        <v>10</v>
      </c>
      <c r="E5" s="20" t="s">
        <v>11</v>
      </c>
      <c r="F5" s="19" t="s">
        <v>9</v>
      </c>
      <c r="G5" s="19" t="s">
        <v>10</v>
      </c>
      <c r="H5" s="20" t="s">
        <v>11</v>
      </c>
      <c r="I5" s="21"/>
      <c r="J5" s="21"/>
      <c r="K5" s="19" t="s">
        <v>9</v>
      </c>
      <c r="L5" s="19" t="s">
        <v>10</v>
      </c>
      <c r="M5" s="19" t="s">
        <v>11</v>
      </c>
    </row>
    <row r="6" spans="1:13" ht="17.25" customHeight="1">
      <c r="A6" s="22" t="s">
        <v>12</v>
      </c>
      <c r="B6" s="23" t="s">
        <v>13</v>
      </c>
      <c r="C6" s="24">
        <f>'[1]11'!C27</f>
        <v>256988</v>
      </c>
      <c r="D6" s="24">
        <f>'[1]11'!H27</f>
        <v>314310</v>
      </c>
      <c r="E6" s="24">
        <f>'[1]11'!K27</f>
        <v>187205</v>
      </c>
      <c r="F6" s="24">
        <f>'[1]11'!D27</f>
        <v>255278</v>
      </c>
      <c r="G6" s="24">
        <f>'[1]11'!I27</f>
        <v>311596</v>
      </c>
      <c r="H6" s="24">
        <f>'[1]11'!L27</f>
        <v>186717</v>
      </c>
      <c r="I6" s="24">
        <f>'[1]11'!E27</f>
        <v>233197</v>
      </c>
      <c r="J6" s="24">
        <f>'[1]11'!F27</f>
        <v>22081</v>
      </c>
      <c r="K6" s="24">
        <f>'[1]11'!G27</f>
        <v>1710</v>
      </c>
      <c r="L6" s="24">
        <f>'[1]11'!J27</f>
        <v>2714</v>
      </c>
      <c r="M6" s="25">
        <f>'[1]11'!M27</f>
        <v>488</v>
      </c>
    </row>
    <row r="7" spans="1:13" s="27" customFormat="1" ht="17.25" customHeight="1">
      <c r="A7" s="22" t="s">
        <v>14</v>
      </c>
      <c r="B7" s="26" t="s">
        <v>15</v>
      </c>
      <c r="C7" s="24">
        <f>'[1]11'!C29</f>
        <v>304836</v>
      </c>
      <c r="D7" s="24">
        <f>'[1]11'!H29</f>
        <v>319621</v>
      </c>
      <c r="E7" s="24">
        <f>'[1]11'!K29</f>
        <v>189908</v>
      </c>
      <c r="F7" s="24">
        <f>'[1]11'!D29</f>
        <v>304836</v>
      </c>
      <c r="G7" s="24">
        <f>'[1]11'!I29</f>
        <v>319621</v>
      </c>
      <c r="H7" s="24">
        <f>'[1]11'!L29</f>
        <v>189908</v>
      </c>
      <c r="I7" s="24">
        <f>'[1]11'!E29</f>
        <v>270649</v>
      </c>
      <c r="J7" s="24">
        <f>'[1]11'!F29</f>
        <v>34187</v>
      </c>
      <c r="K7" s="24">
        <f>'[1]11'!G29</f>
        <v>0</v>
      </c>
      <c r="L7" s="24">
        <f>'[1]11'!J29</f>
        <v>0</v>
      </c>
      <c r="M7" s="25">
        <f>'[1]11'!M29</f>
        <v>0</v>
      </c>
    </row>
    <row r="8" spans="1:13" ht="17.25" customHeight="1">
      <c r="A8" s="22" t="s">
        <v>16</v>
      </c>
      <c r="B8" s="26" t="s">
        <v>17</v>
      </c>
      <c r="C8" s="24">
        <f>'[1]11'!C30</f>
        <v>277727</v>
      </c>
      <c r="D8" s="24">
        <f>'[1]11'!H30</f>
        <v>317112</v>
      </c>
      <c r="E8" s="24">
        <f>'[1]11'!K30</f>
        <v>179343</v>
      </c>
      <c r="F8" s="24">
        <f>'[1]11'!D30</f>
        <v>274876</v>
      </c>
      <c r="G8" s="24">
        <f>'[1]11'!I30</f>
        <v>313390</v>
      </c>
      <c r="H8" s="24">
        <f>'[1]11'!L30</f>
        <v>178667</v>
      </c>
      <c r="I8" s="24">
        <f>'[1]11'!E30</f>
        <v>237897</v>
      </c>
      <c r="J8" s="24">
        <f>'[1]11'!F30</f>
        <v>36979</v>
      </c>
      <c r="K8" s="24">
        <f>'[1]11'!G30</f>
        <v>2851</v>
      </c>
      <c r="L8" s="24">
        <f>'[1]11'!J30</f>
        <v>3722</v>
      </c>
      <c r="M8" s="25">
        <f>'[1]11'!M30</f>
        <v>676</v>
      </c>
    </row>
    <row r="9" spans="1:13" ht="17.25" customHeight="1">
      <c r="A9" s="28" t="s">
        <v>18</v>
      </c>
      <c r="B9" s="29" t="s">
        <v>19</v>
      </c>
      <c r="C9" s="24">
        <f>'[1]11'!C31</f>
        <v>408872</v>
      </c>
      <c r="D9" s="24">
        <f>'[1]11'!H31</f>
        <v>424980</v>
      </c>
      <c r="E9" s="24">
        <f>'[1]11'!K31</f>
        <v>208779</v>
      </c>
      <c r="F9" s="24">
        <f>'[1]11'!D31</f>
        <v>408872</v>
      </c>
      <c r="G9" s="24">
        <f>'[1]11'!I31</f>
        <v>424980</v>
      </c>
      <c r="H9" s="24">
        <f>'[1]11'!L31</f>
        <v>208779</v>
      </c>
      <c r="I9" s="24">
        <f>'[1]11'!E31</f>
        <v>343530</v>
      </c>
      <c r="J9" s="24">
        <f>'[1]11'!F31</f>
        <v>65342</v>
      </c>
      <c r="K9" s="24">
        <f>'[1]11'!G31</f>
        <v>0</v>
      </c>
      <c r="L9" s="24">
        <f>'[1]11'!J31</f>
        <v>0</v>
      </c>
      <c r="M9" s="25">
        <f>'[1]11'!M31</f>
        <v>0</v>
      </c>
    </row>
    <row r="10" spans="1:13" s="27" customFormat="1" ht="17.25" customHeight="1">
      <c r="A10" s="22" t="s">
        <v>20</v>
      </c>
      <c r="B10" s="30" t="s">
        <v>21</v>
      </c>
      <c r="C10" s="31">
        <f>'[1]11'!C32</f>
        <v>295910</v>
      </c>
      <c r="D10" s="31">
        <f>'[1]11'!H32</f>
        <v>350399</v>
      </c>
      <c r="E10" s="31">
        <f>'[1]11'!K32</f>
        <v>200114</v>
      </c>
      <c r="F10" s="31">
        <f>'[1]11'!D32</f>
        <v>294918</v>
      </c>
      <c r="G10" s="31">
        <f>'[1]11'!I32</f>
        <v>349497</v>
      </c>
      <c r="H10" s="31">
        <f>'[1]11'!L32</f>
        <v>198964</v>
      </c>
      <c r="I10" s="31">
        <f>'[1]11'!E32</f>
        <v>268427</v>
      </c>
      <c r="J10" s="31">
        <f>'[1]11'!F32</f>
        <v>26491</v>
      </c>
      <c r="K10" s="31">
        <f>'[1]11'!G32</f>
        <v>992</v>
      </c>
      <c r="L10" s="31">
        <f>'[1]11'!J32</f>
        <v>902</v>
      </c>
      <c r="M10" s="32">
        <f>'[1]11'!M32</f>
        <v>1150</v>
      </c>
    </row>
    <row r="11" spans="1:13" s="27" customFormat="1" ht="17.25" customHeight="1">
      <c r="A11" s="28" t="s">
        <v>22</v>
      </c>
      <c r="B11" s="30" t="s">
        <v>23</v>
      </c>
      <c r="C11" s="24">
        <f>'[1]11'!C33</f>
        <v>241051</v>
      </c>
      <c r="D11" s="24">
        <f>'[1]11'!H33</f>
        <v>254068</v>
      </c>
      <c r="E11" s="24">
        <f>'[1]11'!K33</f>
        <v>175258</v>
      </c>
      <c r="F11" s="24">
        <f>'[1]11'!D33</f>
        <v>233548</v>
      </c>
      <c r="G11" s="24">
        <f>'[1]11'!I33</f>
        <v>245210</v>
      </c>
      <c r="H11" s="24">
        <f>'[1]11'!L33</f>
        <v>174604</v>
      </c>
      <c r="I11" s="24">
        <f>'[1]11'!E33</f>
        <v>205900</v>
      </c>
      <c r="J11" s="24">
        <f>'[1]11'!F33</f>
        <v>27648</v>
      </c>
      <c r="K11" s="24">
        <f>'[1]11'!G33</f>
        <v>7503</v>
      </c>
      <c r="L11" s="24">
        <f>'[1]11'!J33</f>
        <v>8858</v>
      </c>
      <c r="M11" s="25">
        <f>'[1]11'!M33</f>
        <v>654</v>
      </c>
    </row>
    <row r="12" spans="1:13" s="27" customFormat="1" ht="17.25" customHeight="1">
      <c r="A12" s="22" t="s">
        <v>24</v>
      </c>
      <c r="B12" s="30" t="s">
        <v>25</v>
      </c>
      <c r="C12" s="24">
        <f>'[1]11'!C34</f>
        <v>182383</v>
      </c>
      <c r="D12" s="24">
        <f>'[1]11'!H34</f>
        <v>281124</v>
      </c>
      <c r="E12" s="24">
        <f>'[1]11'!K34</f>
        <v>120147</v>
      </c>
      <c r="F12" s="24">
        <f>'[1]11'!D34</f>
        <v>181232</v>
      </c>
      <c r="G12" s="24">
        <f>'[1]11'!I34</f>
        <v>278489</v>
      </c>
      <c r="H12" s="24">
        <f>'[1]11'!L34</f>
        <v>119931</v>
      </c>
      <c r="I12" s="24">
        <f>'[1]11'!E34</f>
        <v>170991</v>
      </c>
      <c r="J12" s="24">
        <f>'[1]11'!F34</f>
        <v>10241</v>
      </c>
      <c r="K12" s="24">
        <f>'[1]11'!G34</f>
        <v>1151</v>
      </c>
      <c r="L12" s="24">
        <f>'[1]11'!J34</f>
        <v>2635</v>
      </c>
      <c r="M12" s="25">
        <f>'[1]11'!M34</f>
        <v>216</v>
      </c>
    </row>
    <row r="13" spans="1:13" s="27" customFormat="1" ht="17.25" customHeight="1">
      <c r="A13" s="33" t="s">
        <v>26</v>
      </c>
      <c r="B13" s="30" t="s">
        <v>27</v>
      </c>
      <c r="C13" s="24">
        <f>'[1]11'!C35</f>
        <v>352878</v>
      </c>
      <c r="D13" s="24">
        <f>'[1]11'!H35</f>
        <v>448708</v>
      </c>
      <c r="E13" s="24">
        <f>'[1]11'!K35</f>
        <v>245193</v>
      </c>
      <c r="F13" s="24">
        <f>'[1]11'!D35</f>
        <v>346267</v>
      </c>
      <c r="G13" s="24">
        <f>'[1]11'!I35</f>
        <v>437990</v>
      </c>
      <c r="H13" s="24">
        <f>'[1]11'!L35</f>
        <v>243197</v>
      </c>
      <c r="I13" s="24">
        <f>'[1]11'!E35</f>
        <v>325925</v>
      </c>
      <c r="J13" s="24">
        <f>'[1]11'!F35</f>
        <v>20342</v>
      </c>
      <c r="K13" s="24">
        <f>'[1]11'!G35</f>
        <v>6611</v>
      </c>
      <c r="L13" s="24">
        <f>'[1]11'!J35</f>
        <v>10718</v>
      </c>
      <c r="M13" s="25">
        <f>'[1]11'!M35</f>
        <v>1996</v>
      </c>
    </row>
    <row r="14" spans="1:13" s="27" customFormat="1" ht="17.25" customHeight="1">
      <c r="A14" s="28" t="s">
        <v>28</v>
      </c>
      <c r="B14" s="29" t="s">
        <v>29</v>
      </c>
      <c r="C14" s="24">
        <f>'[1]11'!C36</f>
        <v>305757</v>
      </c>
      <c r="D14" s="24">
        <f>'[1]11'!H36</f>
        <v>363879</v>
      </c>
      <c r="E14" s="24">
        <f>'[1]11'!K36</f>
        <v>186575</v>
      </c>
      <c r="F14" s="24">
        <f>'[1]11'!D36</f>
        <v>305757</v>
      </c>
      <c r="G14" s="24">
        <f>'[1]11'!I36</f>
        <v>363879</v>
      </c>
      <c r="H14" s="24">
        <f>'[1]11'!L36</f>
        <v>186575</v>
      </c>
      <c r="I14" s="24">
        <f>'[1]11'!E36</f>
        <v>280024</v>
      </c>
      <c r="J14" s="24">
        <f>'[1]11'!F36</f>
        <v>25733</v>
      </c>
      <c r="K14" s="24">
        <f>'[1]11'!G36</f>
        <v>0</v>
      </c>
      <c r="L14" s="24">
        <f>'[1]11'!J36</f>
        <v>0</v>
      </c>
      <c r="M14" s="25">
        <f>'[1]11'!M36</f>
        <v>0</v>
      </c>
    </row>
    <row r="15" spans="1:13" s="27" customFormat="1" ht="17.25" customHeight="1">
      <c r="A15" s="28" t="s">
        <v>30</v>
      </c>
      <c r="B15" s="29" t="s">
        <v>31</v>
      </c>
      <c r="C15" s="24">
        <f>'[1]11'!C37</f>
        <v>354321</v>
      </c>
      <c r="D15" s="24">
        <f>'[1]11'!H37</f>
        <v>376605</v>
      </c>
      <c r="E15" s="24">
        <f>'[1]11'!K37</f>
        <v>259731</v>
      </c>
      <c r="F15" s="24">
        <f>'[1]11'!D37</f>
        <v>354321</v>
      </c>
      <c r="G15" s="24">
        <f>'[1]11'!I37</f>
        <v>376605</v>
      </c>
      <c r="H15" s="24">
        <f>'[1]11'!L37</f>
        <v>259731</v>
      </c>
      <c r="I15" s="24">
        <f>'[1]11'!E37</f>
        <v>321423</v>
      </c>
      <c r="J15" s="24">
        <f>'[1]11'!F37</f>
        <v>32898</v>
      </c>
      <c r="K15" s="24">
        <f>'[1]11'!G37</f>
        <v>0</v>
      </c>
      <c r="L15" s="24">
        <f>'[1]11'!J37</f>
        <v>0</v>
      </c>
      <c r="M15" s="25">
        <f>'[1]11'!M37</f>
        <v>0</v>
      </c>
    </row>
    <row r="16" spans="1:13" s="27" customFormat="1" ht="17.25" customHeight="1">
      <c r="A16" s="22" t="s">
        <v>32</v>
      </c>
      <c r="B16" s="29" t="s">
        <v>33</v>
      </c>
      <c r="C16" s="24">
        <f>'[1]11'!C38</f>
        <v>133879</v>
      </c>
      <c r="D16" s="24">
        <f>'[1]11'!H38</f>
        <v>160269</v>
      </c>
      <c r="E16" s="24">
        <f>'[1]11'!K38</f>
        <v>113297</v>
      </c>
      <c r="F16" s="24">
        <f>'[1]11'!D38</f>
        <v>133879</v>
      </c>
      <c r="G16" s="24">
        <f>'[1]11'!I38</f>
        <v>160269</v>
      </c>
      <c r="H16" s="24">
        <f>'[1]11'!L38</f>
        <v>113297</v>
      </c>
      <c r="I16" s="24">
        <f>'[1]11'!E38</f>
        <v>121692</v>
      </c>
      <c r="J16" s="24">
        <f>'[1]11'!F38</f>
        <v>12187</v>
      </c>
      <c r="K16" s="24">
        <f>'[1]11'!G38</f>
        <v>0</v>
      </c>
      <c r="L16" s="24">
        <f>'[1]11'!J38</f>
        <v>0</v>
      </c>
      <c r="M16" s="25">
        <f>'[1]11'!M38</f>
        <v>0</v>
      </c>
    </row>
    <row r="17" spans="1:13" ht="17.25" customHeight="1">
      <c r="A17" s="28" t="s">
        <v>34</v>
      </c>
      <c r="B17" s="29" t="s">
        <v>35</v>
      </c>
      <c r="C17" s="24">
        <f>'[1]11'!C39</f>
        <v>157429</v>
      </c>
      <c r="D17" s="24">
        <f>'[1]11'!H39</f>
        <v>204806</v>
      </c>
      <c r="E17" s="24">
        <f>'[1]11'!K39</f>
        <v>125047</v>
      </c>
      <c r="F17" s="24">
        <f>'[1]11'!D39</f>
        <v>157429</v>
      </c>
      <c r="G17" s="24">
        <f>'[1]11'!I39</f>
        <v>204806</v>
      </c>
      <c r="H17" s="24">
        <f>'[1]11'!L39</f>
        <v>125047</v>
      </c>
      <c r="I17" s="24">
        <f>'[1]11'!E39</f>
        <v>148929</v>
      </c>
      <c r="J17" s="24">
        <f>'[1]11'!F39</f>
        <v>8500</v>
      </c>
      <c r="K17" s="24">
        <f>'[1]11'!G39</f>
        <v>0</v>
      </c>
      <c r="L17" s="24">
        <f>'[1]11'!J39</f>
        <v>0</v>
      </c>
      <c r="M17" s="25">
        <f>'[1]11'!M39</f>
        <v>0</v>
      </c>
    </row>
    <row r="18" spans="1:13" s="27" customFormat="1" ht="17.25" customHeight="1">
      <c r="A18" s="22" t="s">
        <v>36</v>
      </c>
      <c r="B18" s="26" t="s">
        <v>37</v>
      </c>
      <c r="C18" s="24">
        <f>'[1]11'!C40</f>
        <v>328320</v>
      </c>
      <c r="D18" s="24">
        <f>'[1]11'!H40</f>
        <v>360257</v>
      </c>
      <c r="E18" s="24">
        <f>'[1]11'!K40</f>
        <v>270978</v>
      </c>
      <c r="F18" s="24">
        <f>'[1]11'!D40</f>
        <v>328320</v>
      </c>
      <c r="G18" s="24">
        <f>'[1]11'!I40</f>
        <v>360257</v>
      </c>
      <c r="H18" s="24">
        <f>'[1]11'!L40</f>
        <v>270978</v>
      </c>
      <c r="I18" s="24">
        <f>'[1]11'!E40</f>
        <v>319782</v>
      </c>
      <c r="J18" s="24">
        <f>'[1]11'!F40</f>
        <v>8538</v>
      </c>
      <c r="K18" s="24">
        <f>'[1]11'!G40</f>
        <v>0</v>
      </c>
      <c r="L18" s="24">
        <f>'[1]11'!J40</f>
        <v>0</v>
      </c>
      <c r="M18" s="25">
        <f>'[1]11'!M40</f>
        <v>0</v>
      </c>
    </row>
    <row r="19" spans="1:13" ht="17.25" customHeight="1">
      <c r="A19" s="33" t="s">
        <v>38</v>
      </c>
      <c r="B19" s="30" t="s">
        <v>39</v>
      </c>
      <c r="C19" s="24">
        <f>'[1]11'!C41</f>
        <v>277587</v>
      </c>
      <c r="D19" s="24">
        <f>'[1]11'!H41</f>
        <v>400136</v>
      </c>
      <c r="E19" s="24">
        <f>'[1]11'!K41</f>
        <v>230904</v>
      </c>
      <c r="F19" s="24">
        <f>'[1]11'!D41</f>
        <v>276738</v>
      </c>
      <c r="G19" s="24">
        <f>'[1]11'!I41</f>
        <v>398790</v>
      </c>
      <c r="H19" s="24">
        <f>'[1]11'!L41</f>
        <v>230244</v>
      </c>
      <c r="I19" s="24">
        <f>'[1]11'!E41</f>
        <v>261794</v>
      </c>
      <c r="J19" s="24">
        <f>'[1]11'!F41</f>
        <v>14944</v>
      </c>
      <c r="K19" s="24">
        <f>'[1]11'!G41</f>
        <v>849</v>
      </c>
      <c r="L19" s="24">
        <f>'[1]11'!J41</f>
        <v>1346</v>
      </c>
      <c r="M19" s="25">
        <f>'[1]11'!M41</f>
        <v>660</v>
      </c>
    </row>
    <row r="20" spans="1:13" s="27" customFormat="1" ht="17.25" customHeight="1">
      <c r="A20" s="22" t="s">
        <v>40</v>
      </c>
      <c r="B20" s="34" t="s">
        <v>41</v>
      </c>
      <c r="C20" s="31">
        <f>'[1]11'!C42</f>
        <v>292229</v>
      </c>
      <c r="D20" s="31">
        <f>'[1]11'!H42</f>
        <v>327497</v>
      </c>
      <c r="E20" s="31">
        <f>'[1]11'!K42</f>
        <v>196588</v>
      </c>
      <c r="F20" s="31">
        <f>'[1]11'!D42</f>
        <v>290985</v>
      </c>
      <c r="G20" s="31">
        <f>'[1]11'!I42</f>
        <v>326173</v>
      </c>
      <c r="H20" s="31">
        <f>'[1]11'!L42</f>
        <v>195560</v>
      </c>
      <c r="I20" s="31">
        <f>'[1]11'!E42</f>
        <v>280546</v>
      </c>
      <c r="J20" s="31">
        <f>'[1]11'!F42</f>
        <v>10439</v>
      </c>
      <c r="K20" s="31">
        <f>'[1]11'!G42</f>
        <v>1244</v>
      </c>
      <c r="L20" s="31">
        <f>'[1]11'!J42</f>
        <v>1324</v>
      </c>
      <c r="M20" s="32">
        <f>'[1]11'!M42</f>
        <v>1028</v>
      </c>
    </row>
    <row r="21" spans="1:13" ht="17.25" customHeight="1">
      <c r="A21" s="33" t="s">
        <v>42</v>
      </c>
      <c r="B21" s="29" t="s">
        <v>43</v>
      </c>
      <c r="C21" s="24">
        <f>'[1]11'!C43</f>
        <v>179449</v>
      </c>
      <c r="D21" s="24">
        <f>'[1]11'!H43</f>
        <v>233072</v>
      </c>
      <c r="E21" s="24">
        <f>'[1]11'!K43</f>
        <v>111894</v>
      </c>
      <c r="F21" s="24">
        <f>'[1]11'!D43</f>
        <v>179272</v>
      </c>
      <c r="G21" s="24">
        <f>'[1]11'!I43</f>
        <v>232914</v>
      </c>
      <c r="H21" s="24">
        <f>'[1]11'!L43</f>
        <v>111693</v>
      </c>
      <c r="I21" s="24">
        <f>'[1]11'!E43</f>
        <v>162738</v>
      </c>
      <c r="J21" s="24">
        <f>'[1]11'!F43</f>
        <v>16534</v>
      </c>
      <c r="K21" s="24">
        <f>'[1]11'!G43</f>
        <v>177</v>
      </c>
      <c r="L21" s="24">
        <f>'[1]11'!J43</f>
        <v>158</v>
      </c>
      <c r="M21" s="25">
        <f>'[1]11'!M43</f>
        <v>201</v>
      </c>
    </row>
    <row r="22" spans="1:26" ht="12.75" customHeight="1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</sheetData>
  <sheetProtection/>
  <mergeCells count="1">
    <mergeCell ref="L2:M2"/>
  </mergeCells>
  <printOptions/>
  <pageMargins left="0.7874015748031497" right="0.7874015748031497" top="0.7874015748031497" bottom="0.7086614173228347" header="0.5511811023622047" footer="0.1968503937007874"/>
  <pageSetup firstPageNumber="14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17">
    <tabColor theme="8" tint="0.5999900102615356"/>
  </sheetPr>
  <dimension ref="A1:N23"/>
  <sheetViews>
    <sheetView showGridLines="0" zoomScaleSheetLayoutView="100" zoomScalePageLayoutView="0" workbookViewId="0" topLeftCell="A1">
      <selection activeCell="S15" sqref="S15"/>
    </sheetView>
  </sheetViews>
  <sheetFormatPr defaultColWidth="9.00390625" defaultRowHeight="12.75" customHeight="1"/>
  <cols>
    <col min="1" max="1" width="1.875" style="4" customWidth="1"/>
    <col min="2" max="2" width="11.00390625" style="4" customWidth="1"/>
    <col min="3" max="5" width="6.00390625" style="4" customWidth="1"/>
    <col min="6" max="14" width="6.25390625" style="4" customWidth="1"/>
    <col min="15" max="16" width="9.00390625" style="4" customWidth="1"/>
    <col min="17" max="19" width="6.00390625" style="4" customWidth="1"/>
    <col min="20" max="28" width="6.25390625" style="4" customWidth="1"/>
    <col min="29" max="38" width="9.00390625" style="4" customWidth="1"/>
    <col min="39" max="39" width="2.50390625" style="4" customWidth="1"/>
    <col min="40" max="40" width="10.625" style="4" customWidth="1"/>
    <col min="41" max="41" width="7.125" style="4" customWidth="1"/>
    <col min="42" max="44" width="6.125" style="4" customWidth="1"/>
    <col min="45" max="45" width="6.375" style="4" customWidth="1"/>
    <col min="46" max="46" width="7.125" style="4" customWidth="1"/>
    <col min="47" max="47" width="6.125" style="4" customWidth="1"/>
    <col min="48" max="49" width="7.125" style="4" customWidth="1"/>
    <col min="50" max="50" width="6.125" style="4" customWidth="1"/>
    <col min="51" max="51" width="7.25390625" style="4" customWidth="1"/>
    <col min="52" max="52" width="2.625" style="4" customWidth="1"/>
    <col min="53" max="53" width="10.625" style="4" customWidth="1"/>
    <col min="54" max="65" width="6.00390625" style="4" customWidth="1"/>
    <col min="66" max="66" width="3.125" style="4" customWidth="1"/>
    <col min="67" max="67" width="10.625" style="4" customWidth="1"/>
    <col min="68" max="73" width="9.625" style="4" customWidth="1"/>
    <col min="74" max="74" width="9.00390625" style="4" customWidth="1"/>
    <col min="75" max="76" width="3.125" style="4" customWidth="1"/>
    <col min="77" max="77" width="10.625" style="4" customWidth="1"/>
    <col min="78" max="84" width="9.625" style="4" customWidth="1"/>
    <col min="85" max="86" width="3.125" style="4" customWidth="1"/>
    <col min="87" max="87" width="10.625" style="4" customWidth="1"/>
    <col min="88" max="94" width="9.625" style="4" customWidth="1"/>
    <col min="95" max="95" width="3.125" style="4" customWidth="1"/>
    <col min="96" max="107" width="9.625" style="4" customWidth="1"/>
    <col min="108" max="16384" width="9.00390625" style="4" customWidth="1"/>
  </cols>
  <sheetData>
    <row r="1" spans="1:14" s="3" customFormat="1" ht="16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6:14" ht="12" customHeight="1">
      <c r="F2" s="5"/>
      <c r="G2" s="5"/>
      <c r="H2" s="5"/>
      <c r="I2" s="5"/>
      <c r="J2" s="5"/>
      <c r="K2" s="38"/>
      <c r="L2" s="6">
        <f>'[1]01'!B22</f>
        <v>43374</v>
      </c>
      <c r="M2" s="39"/>
      <c r="N2" s="39"/>
    </row>
    <row r="3" spans="1:14" ht="12" customHeight="1">
      <c r="A3" s="7" t="s">
        <v>1</v>
      </c>
      <c r="B3" s="8"/>
      <c r="C3" s="8"/>
      <c r="D3" s="40"/>
      <c r="E3" s="40"/>
      <c r="F3" s="41"/>
      <c r="G3" s="41"/>
      <c r="H3" s="41"/>
      <c r="I3" s="41"/>
      <c r="J3" s="41"/>
      <c r="L3" s="8"/>
      <c r="M3" s="8"/>
      <c r="N3" s="42" t="s">
        <v>45</v>
      </c>
    </row>
    <row r="4" spans="1:14" s="16" customFormat="1" ht="12" customHeight="1">
      <c r="A4" s="10"/>
      <c r="B4" s="11"/>
      <c r="C4" s="12" t="s">
        <v>46</v>
      </c>
      <c r="D4" s="13"/>
      <c r="E4" s="14"/>
      <c r="F4" s="12" t="s">
        <v>47</v>
      </c>
      <c r="G4" s="13"/>
      <c r="H4" s="14"/>
      <c r="I4" s="12" t="s">
        <v>48</v>
      </c>
      <c r="J4" s="13"/>
      <c r="K4" s="14"/>
      <c r="L4" s="12" t="s">
        <v>49</v>
      </c>
      <c r="M4" s="13"/>
      <c r="N4" s="14"/>
    </row>
    <row r="5" spans="1:14" s="16" customFormat="1" ht="12" customHeight="1">
      <c r="A5" s="17"/>
      <c r="B5" s="18" t="s">
        <v>8</v>
      </c>
      <c r="C5" s="19" t="s">
        <v>9</v>
      </c>
      <c r="D5" s="19" t="s">
        <v>10</v>
      </c>
      <c r="E5" s="19" t="s">
        <v>11</v>
      </c>
      <c r="F5" s="19" t="s">
        <v>9</v>
      </c>
      <c r="G5" s="19" t="s">
        <v>10</v>
      </c>
      <c r="H5" s="19" t="s">
        <v>11</v>
      </c>
      <c r="I5" s="19" t="s">
        <v>9</v>
      </c>
      <c r="J5" s="19" t="s">
        <v>10</v>
      </c>
      <c r="K5" s="19" t="s">
        <v>11</v>
      </c>
      <c r="L5" s="19" t="s">
        <v>9</v>
      </c>
      <c r="M5" s="19" t="s">
        <v>10</v>
      </c>
      <c r="N5" s="19" t="s">
        <v>11</v>
      </c>
    </row>
    <row r="6" spans="1:14" ht="17.25" customHeight="1">
      <c r="A6" s="22" t="s">
        <v>12</v>
      </c>
      <c r="B6" s="23" t="s">
        <v>13</v>
      </c>
      <c r="C6" s="43">
        <f>'[1]12'!C27</f>
        <v>19.9</v>
      </c>
      <c r="D6" s="43">
        <f>'[1]12'!G27</f>
        <v>20.3</v>
      </c>
      <c r="E6" s="43">
        <f>'[1]12'!K27</f>
        <v>19.3</v>
      </c>
      <c r="F6" s="43">
        <f>'[1]12'!D27</f>
        <v>157.5</v>
      </c>
      <c r="G6" s="43">
        <f>'[1]12'!H27</f>
        <v>171.8</v>
      </c>
      <c r="H6" s="43">
        <f>'[1]12'!L27</f>
        <v>140.2</v>
      </c>
      <c r="I6" s="43">
        <f>'[1]12'!E27</f>
        <v>144.9</v>
      </c>
      <c r="J6" s="43">
        <f>'[1]12'!I27</f>
        <v>153.1</v>
      </c>
      <c r="K6" s="43">
        <f>'[1]12'!M27</f>
        <v>135</v>
      </c>
      <c r="L6" s="43">
        <f>'[1]12'!F27</f>
        <v>12.6</v>
      </c>
      <c r="M6" s="43">
        <f>'[1]12'!J27</f>
        <v>18.7</v>
      </c>
      <c r="N6" s="44">
        <f>'[1]12'!N27</f>
        <v>5.2</v>
      </c>
    </row>
    <row r="7" spans="1:14" ht="17.25" customHeight="1">
      <c r="A7" s="22" t="s">
        <v>14</v>
      </c>
      <c r="B7" s="26" t="s">
        <v>15</v>
      </c>
      <c r="C7" s="43">
        <f>'[1]12'!C29</f>
        <v>21.7</v>
      </c>
      <c r="D7" s="43">
        <f>'[1]12'!G29</f>
        <v>21.9</v>
      </c>
      <c r="E7" s="43">
        <f>'[1]12'!K29</f>
        <v>20.6</v>
      </c>
      <c r="F7" s="43">
        <f>'[1]12'!D29</f>
        <v>185.9</v>
      </c>
      <c r="G7" s="43">
        <f>'[1]12'!H29</f>
        <v>189.3</v>
      </c>
      <c r="H7" s="43">
        <f>'[1]12'!L29</f>
        <v>158.9</v>
      </c>
      <c r="I7" s="43">
        <f>'[1]12'!E29</f>
        <v>164.2</v>
      </c>
      <c r="J7" s="43">
        <f>'[1]12'!I29</f>
        <v>165.3</v>
      </c>
      <c r="K7" s="43">
        <f>'[1]12'!M29</f>
        <v>155.5</v>
      </c>
      <c r="L7" s="43">
        <f>'[1]12'!F29</f>
        <v>21.7</v>
      </c>
      <c r="M7" s="43">
        <f>'[1]12'!J29</f>
        <v>24</v>
      </c>
      <c r="N7" s="44">
        <f>'[1]12'!N29</f>
        <v>3.4</v>
      </c>
    </row>
    <row r="8" spans="1:14" ht="17.25" customHeight="1">
      <c r="A8" s="22" t="s">
        <v>16</v>
      </c>
      <c r="B8" s="26" t="s">
        <v>17</v>
      </c>
      <c r="C8" s="43">
        <f>'[1]12'!C30</f>
        <v>20.2</v>
      </c>
      <c r="D8" s="43">
        <f>'[1]12'!G30</f>
        <v>20.3</v>
      </c>
      <c r="E8" s="43">
        <f>'[1]12'!K30</f>
        <v>19.8</v>
      </c>
      <c r="F8" s="43">
        <f>'[1]12'!D30</f>
        <v>171.1</v>
      </c>
      <c r="G8" s="43">
        <f>'[1]12'!H30</f>
        <v>177.2</v>
      </c>
      <c r="H8" s="43">
        <f>'[1]12'!L30</f>
        <v>155.7</v>
      </c>
      <c r="I8" s="43">
        <f>'[1]12'!E30</f>
        <v>154</v>
      </c>
      <c r="J8" s="43">
        <f>'[1]12'!I30</f>
        <v>156.8</v>
      </c>
      <c r="K8" s="43">
        <f>'[1]12'!M30</f>
        <v>147</v>
      </c>
      <c r="L8" s="43">
        <f>'[1]12'!F30</f>
        <v>17.1</v>
      </c>
      <c r="M8" s="43">
        <f>'[1]12'!J30</f>
        <v>20.4</v>
      </c>
      <c r="N8" s="44">
        <f>'[1]12'!N30</f>
        <v>8.7</v>
      </c>
    </row>
    <row r="9" spans="1:14" s="27" customFormat="1" ht="17.25" customHeight="1">
      <c r="A9" s="28" t="s">
        <v>18</v>
      </c>
      <c r="B9" s="29" t="s">
        <v>50</v>
      </c>
      <c r="C9" s="43">
        <f>'[1]12'!C31</f>
        <v>20.4</v>
      </c>
      <c r="D9" s="43">
        <f>'[1]12'!G31</f>
        <v>20.5</v>
      </c>
      <c r="E9" s="43">
        <f>'[1]12'!K31</f>
        <v>18.6</v>
      </c>
      <c r="F9" s="43">
        <f>'[1]12'!D31</f>
        <v>172</v>
      </c>
      <c r="G9" s="43">
        <f>'[1]12'!H31</f>
        <v>174.5</v>
      </c>
      <c r="H9" s="43">
        <f>'[1]12'!L31</f>
        <v>139.6</v>
      </c>
      <c r="I9" s="43">
        <f>'[1]12'!E31</f>
        <v>152.4</v>
      </c>
      <c r="J9" s="43">
        <f>'[1]12'!I31</f>
        <v>153.5</v>
      </c>
      <c r="K9" s="43">
        <f>'[1]12'!M31</f>
        <v>137.7</v>
      </c>
      <c r="L9" s="43">
        <f>'[1]12'!F31</f>
        <v>19.6</v>
      </c>
      <c r="M9" s="43">
        <f>'[1]12'!J31</f>
        <v>21</v>
      </c>
      <c r="N9" s="44">
        <f>'[1]12'!N31</f>
        <v>1.9</v>
      </c>
    </row>
    <row r="10" spans="1:14" s="27" customFormat="1" ht="17.25" customHeight="1">
      <c r="A10" s="22" t="s">
        <v>20</v>
      </c>
      <c r="B10" s="30" t="s">
        <v>21</v>
      </c>
      <c r="C10" s="43">
        <f>'[1]12'!C32</f>
        <v>19.1</v>
      </c>
      <c r="D10" s="43">
        <f>'[1]12'!G32</f>
        <v>18.8</v>
      </c>
      <c r="E10" s="43">
        <f>'[1]12'!K32</f>
        <v>19.6</v>
      </c>
      <c r="F10" s="43">
        <f>'[1]12'!D32</f>
        <v>158.9</v>
      </c>
      <c r="G10" s="43">
        <f>'[1]12'!H32</f>
        <v>162.2</v>
      </c>
      <c r="H10" s="43">
        <f>'[1]12'!L32</f>
        <v>153.1</v>
      </c>
      <c r="I10" s="43">
        <f>'[1]12'!E32</f>
        <v>143.4</v>
      </c>
      <c r="J10" s="43">
        <f>'[1]12'!I32</f>
        <v>143.5</v>
      </c>
      <c r="K10" s="43">
        <f>'[1]12'!M32</f>
        <v>143.3</v>
      </c>
      <c r="L10" s="43">
        <f>'[1]12'!F32</f>
        <v>15.5</v>
      </c>
      <c r="M10" s="43">
        <f>'[1]12'!J32</f>
        <v>18.7</v>
      </c>
      <c r="N10" s="44">
        <f>'[1]12'!N32</f>
        <v>9.8</v>
      </c>
    </row>
    <row r="11" spans="1:14" s="27" customFormat="1" ht="17.25" customHeight="1">
      <c r="A11" s="28" t="s">
        <v>22</v>
      </c>
      <c r="B11" s="30" t="s">
        <v>23</v>
      </c>
      <c r="C11" s="43">
        <f>'[1]12'!C33</f>
        <v>19.3</v>
      </c>
      <c r="D11" s="43">
        <f>'[1]12'!G33</f>
        <v>19.5</v>
      </c>
      <c r="E11" s="43">
        <f>'[1]12'!K33</f>
        <v>18.6</v>
      </c>
      <c r="F11" s="43">
        <f>'[1]12'!D33</f>
        <v>179.2</v>
      </c>
      <c r="G11" s="43">
        <f>'[1]12'!H33</f>
        <v>186.5</v>
      </c>
      <c r="H11" s="43">
        <f>'[1]12'!L33</f>
        <v>142.2</v>
      </c>
      <c r="I11" s="43">
        <f>'[1]12'!E33</f>
        <v>148.7</v>
      </c>
      <c r="J11" s="43">
        <f>'[1]12'!I33</f>
        <v>151.5</v>
      </c>
      <c r="K11" s="43">
        <f>'[1]12'!M33</f>
        <v>134.3</v>
      </c>
      <c r="L11" s="43">
        <f>'[1]12'!F33</f>
        <v>30.5</v>
      </c>
      <c r="M11" s="43">
        <f>'[1]12'!J33</f>
        <v>35</v>
      </c>
      <c r="N11" s="44">
        <f>'[1]12'!N33</f>
        <v>7.9</v>
      </c>
    </row>
    <row r="12" spans="1:14" s="27" customFormat="1" ht="17.25" customHeight="1">
      <c r="A12" s="22" t="s">
        <v>24</v>
      </c>
      <c r="B12" s="30" t="s">
        <v>25</v>
      </c>
      <c r="C12" s="43">
        <f>'[1]12'!C34</f>
        <v>20.3</v>
      </c>
      <c r="D12" s="43">
        <f>'[1]12'!G34</f>
        <v>21.3</v>
      </c>
      <c r="E12" s="43">
        <f>'[1]12'!K34</f>
        <v>19.7</v>
      </c>
      <c r="F12" s="43">
        <f>'[1]12'!D34</f>
        <v>134.7</v>
      </c>
      <c r="G12" s="43">
        <f>'[1]12'!H34</f>
        <v>166.7</v>
      </c>
      <c r="H12" s="43">
        <f>'[1]12'!L34</f>
        <v>114.5</v>
      </c>
      <c r="I12" s="43">
        <f>'[1]12'!E34</f>
        <v>128.2</v>
      </c>
      <c r="J12" s="43">
        <f>'[1]12'!I34</f>
        <v>154.2</v>
      </c>
      <c r="K12" s="43">
        <f>'[1]12'!M34</f>
        <v>111.8</v>
      </c>
      <c r="L12" s="43">
        <f>'[1]12'!F34</f>
        <v>6.5</v>
      </c>
      <c r="M12" s="43">
        <f>'[1]12'!J34</f>
        <v>12.5</v>
      </c>
      <c r="N12" s="44">
        <f>'[1]12'!N34</f>
        <v>2.7</v>
      </c>
    </row>
    <row r="13" spans="1:14" s="27" customFormat="1" ht="17.25" customHeight="1">
      <c r="A13" s="33" t="s">
        <v>26</v>
      </c>
      <c r="B13" s="30" t="s">
        <v>27</v>
      </c>
      <c r="C13" s="43">
        <f>'[1]12'!C35</f>
        <v>20.4</v>
      </c>
      <c r="D13" s="43">
        <f>'[1]12'!G35</f>
        <v>21.6</v>
      </c>
      <c r="E13" s="43">
        <f>'[1]12'!K35</f>
        <v>19</v>
      </c>
      <c r="F13" s="43">
        <f>'[1]12'!D35</f>
        <v>171.1</v>
      </c>
      <c r="G13" s="43">
        <f>'[1]12'!H35</f>
        <v>188.5</v>
      </c>
      <c r="H13" s="43">
        <f>'[1]12'!L35</f>
        <v>151.7</v>
      </c>
      <c r="I13" s="43">
        <f>'[1]12'!E35</f>
        <v>160.2</v>
      </c>
      <c r="J13" s="43">
        <f>'[1]12'!I35</f>
        <v>174.2</v>
      </c>
      <c r="K13" s="43">
        <f>'[1]12'!M35</f>
        <v>144.5</v>
      </c>
      <c r="L13" s="43">
        <f>'[1]12'!F35</f>
        <v>10.9</v>
      </c>
      <c r="M13" s="43">
        <f>'[1]12'!J35</f>
        <v>14.3</v>
      </c>
      <c r="N13" s="44">
        <f>'[1]12'!N35</f>
        <v>7.2</v>
      </c>
    </row>
    <row r="14" spans="1:14" s="27" customFormat="1" ht="17.25" customHeight="1">
      <c r="A14" s="28" t="s">
        <v>28</v>
      </c>
      <c r="B14" s="29" t="s">
        <v>29</v>
      </c>
      <c r="C14" s="43">
        <f>'[1]12'!C36</f>
        <v>22.4</v>
      </c>
      <c r="D14" s="43">
        <f>'[1]12'!G36</f>
        <v>23.6</v>
      </c>
      <c r="E14" s="43">
        <f>'[1]12'!K36</f>
        <v>20</v>
      </c>
      <c r="F14" s="43">
        <f>'[1]12'!D36</f>
        <v>182.1</v>
      </c>
      <c r="G14" s="43">
        <f>'[1]12'!H36</f>
        <v>200.7</v>
      </c>
      <c r="H14" s="43">
        <f>'[1]12'!L36</f>
        <v>144</v>
      </c>
      <c r="I14" s="43">
        <f>'[1]12'!E36</f>
        <v>161.1</v>
      </c>
      <c r="J14" s="43">
        <f>'[1]12'!I36</f>
        <v>170.5</v>
      </c>
      <c r="K14" s="43">
        <f>'[1]12'!M36</f>
        <v>141.8</v>
      </c>
      <c r="L14" s="43">
        <f>'[1]12'!F36</f>
        <v>21</v>
      </c>
      <c r="M14" s="43">
        <f>'[1]12'!J36</f>
        <v>30.2</v>
      </c>
      <c r="N14" s="44">
        <f>'[1]12'!N36</f>
        <v>2.2</v>
      </c>
    </row>
    <row r="15" spans="1:14" s="27" customFormat="1" ht="17.25" customHeight="1">
      <c r="A15" s="28" t="s">
        <v>30</v>
      </c>
      <c r="B15" s="29" t="s">
        <v>31</v>
      </c>
      <c r="C15" s="43">
        <f>'[1]12'!C37</f>
        <v>20</v>
      </c>
      <c r="D15" s="43">
        <f>'[1]12'!G37</f>
        <v>20.4</v>
      </c>
      <c r="E15" s="43">
        <f>'[1]12'!K37</f>
        <v>18.6</v>
      </c>
      <c r="F15" s="43">
        <f>'[1]12'!D37</f>
        <v>164.1</v>
      </c>
      <c r="G15" s="43">
        <f>'[1]12'!H37</f>
        <v>168.2</v>
      </c>
      <c r="H15" s="43">
        <f>'[1]12'!L37</f>
        <v>146.7</v>
      </c>
      <c r="I15" s="43">
        <f>'[1]12'!E37</f>
        <v>151.4</v>
      </c>
      <c r="J15" s="43">
        <f>'[1]12'!I37</f>
        <v>154.4</v>
      </c>
      <c r="K15" s="43">
        <f>'[1]12'!M37</f>
        <v>138.4</v>
      </c>
      <c r="L15" s="43">
        <f>'[1]12'!F37</f>
        <v>12.7</v>
      </c>
      <c r="M15" s="43">
        <f>'[1]12'!J37</f>
        <v>13.8</v>
      </c>
      <c r="N15" s="44">
        <f>'[1]12'!N37</f>
        <v>8.3</v>
      </c>
    </row>
    <row r="16" spans="1:14" ht="17.25" customHeight="1">
      <c r="A16" s="22" t="s">
        <v>32</v>
      </c>
      <c r="B16" s="29" t="s">
        <v>33</v>
      </c>
      <c r="C16" s="43">
        <f>'[1]12'!C38</f>
        <v>16.9</v>
      </c>
      <c r="D16" s="43">
        <f>'[1]12'!G38</f>
        <v>17.2</v>
      </c>
      <c r="E16" s="43">
        <f>'[1]12'!K38</f>
        <v>16.6</v>
      </c>
      <c r="F16" s="43">
        <f>'[1]12'!D38</f>
        <v>120.7</v>
      </c>
      <c r="G16" s="43">
        <f>'[1]12'!H38</f>
        <v>130.1</v>
      </c>
      <c r="H16" s="43">
        <f>'[1]12'!L38</f>
        <v>113.2</v>
      </c>
      <c r="I16" s="43">
        <f>'[1]12'!E38</f>
        <v>111.4</v>
      </c>
      <c r="J16" s="43">
        <f>'[1]12'!I38</f>
        <v>118.3</v>
      </c>
      <c r="K16" s="43">
        <f>'[1]12'!M38</f>
        <v>105.9</v>
      </c>
      <c r="L16" s="43">
        <f>'[1]12'!F38</f>
        <v>9.3</v>
      </c>
      <c r="M16" s="43">
        <f>'[1]12'!J38</f>
        <v>11.8</v>
      </c>
      <c r="N16" s="44">
        <f>'[1]12'!N38</f>
        <v>7.3</v>
      </c>
    </row>
    <row r="17" spans="1:14" s="27" customFormat="1" ht="17.25" customHeight="1">
      <c r="A17" s="28" t="s">
        <v>34</v>
      </c>
      <c r="B17" s="29" t="s">
        <v>35</v>
      </c>
      <c r="C17" s="43">
        <f>'[1]12'!C39</f>
        <v>18.5</v>
      </c>
      <c r="D17" s="43">
        <f>'[1]12'!G39</f>
        <v>19.8</v>
      </c>
      <c r="E17" s="43">
        <f>'[1]12'!K39</f>
        <v>17.6</v>
      </c>
      <c r="F17" s="43">
        <f>'[1]12'!D39</f>
        <v>133</v>
      </c>
      <c r="G17" s="43">
        <f>'[1]12'!H39</f>
        <v>148.6</v>
      </c>
      <c r="H17" s="43">
        <f>'[1]12'!L39</f>
        <v>122.2</v>
      </c>
      <c r="I17" s="43">
        <f>'[1]12'!E39</f>
        <v>127.2</v>
      </c>
      <c r="J17" s="43">
        <f>'[1]12'!I39</f>
        <v>141.3</v>
      </c>
      <c r="K17" s="43">
        <f>'[1]12'!M39</f>
        <v>117.5</v>
      </c>
      <c r="L17" s="43">
        <f>'[1]12'!F39</f>
        <v>5.8</v>
      </c>
      <c r="M17" s="43">
        <f>'[1]12'!J39</f>
        <v>7.3</v>
      </c>
      <c r="N17" s="44">
        <f>'[1]12'!N39</f>
        <v>4.7</v>
      </c>
    </row>
    <row r="18" spans="1:14" ht="17.25" customHeight="1">
      <c r="A18" s="22" t="s">
        <v>36</v>
      </c>
      <c r="B18" s="26" t="s">
        <v>37</v>
      </c>
      <c r="C18" s="43">
        <f>'[1]12'!C40</f>
        <v>19.1</v>
      </c>
      <c r="D18" s="43">
        <f>'[1]12'!G40</f>
        <v>19.7</v>
      </c>
      <c r="E18" s="43">
        <f>'[1]12'!K40</f>
        <v>18.2</v>
      </c>
      <c r="F18" s="43">
        <f>'[1]12'!D40</f>
        <v>147.7</v>
      </c>
      <c r="G18" s="43">
        <f>'[1]12'!H40</f>
        <v>157.6</v>
      </c>
      <c r="H18" s="43">
        <f>'[1]12'!L40</f>
        <v>129.7</v>
      </c>
      <c r="I18" s="43">
        <f>'[1]12'!E40</f>
        <v>134.6</v>
      </c>
      <c r="J18" s="43">
        <f>'[1]12'!I40</f>
        <v>141.5</v>
      </c>
      <c r="K18" s="43">
        <f>'[1]12'!M40</f>
        <v>122.2</v>
      </c>
      <c r="L18" s="43">
        <f>'[1]12'!F40</f>
        <v>13.1</v>
      </c>
      <c r="M18" s="43">
        <f>'[1]12'!J40</f>
        <v>16.1</v>
      </c>
      <c r="N18" s="44">
        <f>'[1]12'!N40</f>
        <v>7.5</v>
      </c>
    </row>
    <row r="19" spans="1:14" ht="17.25" customHeight="1">
      <c r="A19" s="33" t="s">
        <v>38</v>
      </c>
      <c r="B19" s="30" t="s">
        <v>39</v>
      </c>
      <c r="C19" s="43">
        <f>'[1]12'!C41</f>
        <v>20.2</v>
      </c>
      <c r="D19" s="43">
        <f>'[1]12'!G41</f>
        <v>20.8</v>
      </c>
      <c r="E19" s="43">
        <f>'[1]12'!K41</f>
        <v>20</v>
      </c>
      <c r="F19" s="43">
        <f>'[1]12'!D41</f>
        <v>157.5</v>
      </c>
      <c r="G19" s="43">
        <f>'[1]12'!H41</f>
        <v>166.5</v>
      </c>
      <c r="H19" s="43">
        <f>'[1]12'!L41</f>
        <v>154</v>
      </c>
      <c r="I19" s="43">
        <f>'[1]12'!E41</f>
        <v>152.5</v>
      </c>
      <c r="J19" s="43">
        <f>'[1]12'!I41</f>
        <v>158.6</v>
      </c>
      <c r="K19" s="43">
        <f>'[1]12'!M41</f>
        <v>150.2</v>
      </c>
      <c r="L19" s="43">
        <f>'[1]12'!F41</f>
        <v>5</v>
      </c>
      <c r="M19" s="43">
        <f>'[1]12'!J41</f>
        <v>7.9</v>
      </c>
      <c r="N19" s="44">
        <f>'[1]12'!N41</f>
        <v>3.8</v>
      </c>
    </row>
    <row r="20" spans="1:14" ht="17.25" customHeight="1">
      <c r="A20" s="33" t="s">
        <v>40</v>
      </c>
      <c r="B20" s="34" t="s">
        <v>51</v>
      </c>
      <c r="C20" s="43">
        <f>'[1]12'!C42</f>
        <v>19.2</v>
      </c>
      <c r="D20" s="43">
        <f>'[1]12'!G42</f>
        <v>19.4</v>
      </c>
      <c r="E20" s="43">
        <f>'[1]12'!K42</f>
        <v>18.8</v>
      </c>
      <c r="F20" s="43">
        <f>'[1]12'!D42</f>
        <v>155.4</v>
      </c>
      <c r="G20" s="43">
        <f>'[1]12'!H42</f>
        <v>159.8</v>
      </c>
      <c r="H20" s="43">
        <f>'[1]12'!L42</f>
        <v>143.4</v>
      </c>
      <c r="I20" s="43">
        <f>'[1]12'!E42</f>
        <v>143.7</v>
      </c>
      <c r="J20" s="43">
        <f>'[1]12'!I42</f>
        <v>146.5</v>
      </c>
      <c r="K20" s="43">
        <f>'[1]12'!M42</f>
        <v>135.9</v>
      </c>
      <c r="L20" s="43">
        <f>'[1]12'!F42</f>
        <v>11.7</v>
      </c>
      <c r="M20" s="43">
        <f>'[1]12'!J42</f>
        <v>13.3</v>
      </c>
      <c r="N20" s="44">
        <f>'[1]12'!N42</f>
        <v>7.5</v>
      </c>
    </row>
    <row r="21" spans="1:14" ht="17.25" customHeight="1">
      <c r="A21" s="33" t="s">
        <v>42</v>
      </c>
      <c r="B21" s="29" t="s">
        <v>52</v>
      </c>
      <c r="C21" s="43">
        <f>'[1]12'!C43</f>
        <v>19.3</v>
      </c>
      <c r="D21" s="43">
        <f>'[1]12'!G43</f>
        <v>20.2</v>
      </c>
      <c r="E21" s="43">
        <f>'[1]12'!K43</f>
        <v>18.1</v>
      </c>
      <c r="F21" s="43">
        <f>'[1]12'!D43</f>
        <v>142.9</v>
      </c>
      <c r="G21" s="43">
        <f>'[1]12'!H43</f>
        <v>165.5</v>
      </c>
      <c r="H21" s="43">
        <f>'[1]12'!L43</f>
        <v>114.4</v>
      </c>
      <c r="I21" s="43">
        <f>'[1]12'!E43</f>
        <v>130.1</v>
      </c>
      <c r="J21" s="43">
        <f>'[1]12'!I43</f>
        <v>146.4</v>
      </c>
      <c r="K21" s="43">
        <f>'[1]12'!M43</f>
        <v>109.6</v>
      </c>
      <c r="L21" s="43">
        <f>'[1]12'!F43</f>
        <v>12.8</v>
      </c>
      <c r="M21" s="43">
        <f>'[1]12'!J43</f>
        <v>19.1</v>
      </c>
      <c r="N21" s="44">
        <f>'[1]12'!N43</f>
        <v>4.8</v>
      </c>
    </row>
    <row r="22" spans="1:13" ht="12.75" customHeight="1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2.75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</sheetData>
  <sheetProtection/>
  <mergeCells count="1">
    <mergeCell ref="L2:N2"/>
  </mergeCells>
  <printOptions/>
  <pageMargins left="0.7874015748031497" right="0.7874015748031497" top="0.7874015748031497" bottom="0.5905511811023623" header="0.5511811023622047" footer="0.1968503937007874"/>
  <pageSetup firstPageNumber="14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19">
    <tabColor theme="8" tint="0.5999900102615356"/>
  </sheetPr>
  <dimension ref="A1:K21"/>
  <sheetViews>
    <sheetView showGridLines="0" tabSelected="1" zoomScaleSheetLayoutView="100" zoomScalePageLayoutView="0" workbookViewId="0" topLeftCell="A1">
      <selection activeCell="N14" sqref="N14"/>
    </sheetView>
  </sheetViews>
  <sheetFormatPr defaultColWidth="9.00390625" defaultRowHeight="12.75" customHeight="1"/>
  <cols>
    <col min="1" max="1" width="1.875" style="4" customWidth="1"/>
    <col min="2" max="2" width="13.50390625" style="4" customWidth="1"/>
    <col min="3" max="5" width="8.25390625" style="4" customWidth="1"/>
    <col min="6" max="8" width="8.25390625" style="45" customWidth="1"/>
    <col min="9" max="10" width="8.25390625" style="4" customWidth="1"/>
    <col min="11" max="11" width="8.375" style="4" customWidth="1"/>
    <col min="12" max="12" width="1.4921875" style="4" customWidth="1"/>
    <col min="13" max="16384" width="9.00390625" style="4" customWidth="1"/>
  </cols>
  <sheetData>
    <row r="1" spans="1:11" s="3" customFormat="1" ht="16.5" customHeight="1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3:11" ht="12" customHeight="1">
      <c r="C2" s="38"/>
      <c r="J2" s="6">
        <f>'[1]01'!B22</f>
        <v>43374</v>
      </c>
      <c r="K2" s="6"/>
    </row>
    <row r="3" spans="1:11" s="9" customFormat="1" ht="12" customHeight="1">
      <c r="A3" s="7" t="s">
        <v>1</v>
      </c>
      <c r="B3" s="8"/>
      <c r="C3" s="40"/>
      <c r="D3" s="40"/>
      <c r="F3" s="46"/>
      <c r="G3" s="46"/>
      <c r="H3" s="46"/>
      <c r="K3" s="42" t="s">
        <v>54</v>
      </c>
    </row>
    <row r="4" spans="1:11" s="16" customFormat="1" ht="12" customHeight="1">
      <c r="A4" s="10"/>
      <c r="B4" s="11"/>
      <c r="C4" s="12" t="s">
        <v>55</v>
      </c>
      <c r="D4" s="13"/>
      <c r="E4" s="14"/>
      <c r="F4" s="12" t="s">
        <v>56</v>
      </c>
      <c r="G4" s="13"/>
      <c r="H4" s="14"/>
      <c r="I4" s="12" t="s">
        <v>57</v>
      </c>
      <c r="J4" s="13"/>
      <c r="K4" s="14"/>
    </row>
    <row r="5" spans="1:11" s="16" customFormat="1" ht="16.5" customHeight="1">
      <c r="A5" s="17"/>
      <c r="B5" s="18" t="s">
        <v>8</v>
      </c>
      <c r="C5" s="47" t="s">
        <v>9</v>
      </c>
      <c r="D5" s="47" t="s">
        <v>58</v>
      </c>
      <c r="E5" s="47" t="s">
        <v>59</v>
      </c>
      <c r="F5" s="47" t="s">
        <v>9</v>
      </c>
      <c r="G5" s="47" t="s">
        <v>58</v>
      </c>
      <c r="H5" s="47" t="s">
        <v>59</v>
      </c>
      <c r="I5" s="47" t="s">
        <v>9</v>
      </c>
      <c r="J5" s="47" t="s">
        <v>58</v>
      </c>
      <c r="K5" s="48" t="s">
        <v>59</v>
      </c>
    </row>
    <row r="6" spans="1:11" ht="17.25" customHeight="1">
      <c r="A6" s="22" t="s">
        <v>12</v>
      </c>
      <c r="B6" s="23" t="s">
        <v>13</v>
      </c>
      <c r="C6" s="49">
        <f>'[1]13'!F27</f>
        <v>206559</v>
      </c>
      <c r="D6" s="49">
        <f>'[1]13'!F77</f>
        <v>113107</v>
      </c>
      <c r="E6" s="49">
        <f>'[1]13'!F127</f>
        <v>93452</v>
      </c>
      <c r="F6" s="49">
        <f>'[1]13'!G27</f>
        <v>43931</v>
      </c>
      <c r="G6" s="49">
        <f>'[1]13'!G77</f>
        <v>9374</v>
      </c>
      <c r="H6" s="49">
        <f>'[1]13'!G127</f>
        <v>34557</v>
      </c>
      <c r="I6" s="50">
        <f>'[1]13'!H27</f>
        <v>21.3</v>
      </c>
      <c r="J6" s="50">
        <f>'[1]13'!H77</f>
        <v>8.3</v>
      </c>
      <c r="K6" s="50">
        <f>'[1]13'!H127</f>
        <v>37</v>
      </c>
    </row>
    <row r="7" spans="1:11" s="27" customFormat="1" ht="17.25" customHeight="1">
      <c r="A7" s="22" t="s">
        <v>14</v>
      </c>
      <c r="B7" s="26" t="s">
        <v>15</v>
      </c>
      <c r="C7" s="49">
        <f>'[1]13'!F29</f>
        <v>9799</v>
      </c>
      <c r="D7" s="49">
        <f>'[1]13'!F79</f>
        <v>8683</v>
      </c>
      <c r="E7" s="49">
        <f>'[1]13'!F129</f>
        <v>1116</v>
      </c>
      <c r="F7" s="49">
        <f>'[1]13'!G29</f>
        <v>165</v>
      </c>
      <c r="G7" s="49">
        <f>'[1]13'!G79</f>
        <v>92</v>
      </c>
      <c r="H7" s="49">
        <f>'[1]13'!G129</f>
        <v>73</v>
      </c>
      <c r="I7" s="50">
        <f>'[1]13'!H29</f>
        <v>1.7</v>
      </c>
      <c r="J7" s="50">
        <f>'[1]13'!H79</f>
        <v>1.1</v>
      </c>
      <c r="K7" s="50">
        <f>'[1]13'!H129</f>
        <v>6.5</v>
      </c>
    </row>
    <row r="8" spans="1:11" ht="17.25" customHeight="1">
      <c r="A8" s="22" t="s">
        <v>16</v>
      </c>
      <c r="B8" s="26" t="s">
        <v>17</v>
      </c>
      <c r="C8" s="49">
        <f>'[1]13'!F30</f>
        <v>50336</v>
      </c>
      <c r="D8" s="49">
        <f>'[1]13'!F80</f>
        <v>35938</v>
      </c>
      <c r="E8" s="49">
        <f>'[1]13'!F130</f>
        <v>14398</v>
      </c>
      <c r="F8" s="49">
        <f>'[1]13'!G30</f>
        <v>3240</v>
      </c>
      <c r="G8" s="49">
        <f>'[1]13'!G80</f>
        <v>426</v>
      </c>
      <c r="H8" s="49">
        <f>'[1]13'!G130</f>
        <v>2814</v>
      </c>
      <c r="I8" s="50">
        <f>'[1]13'!H30</f>
        <v>6.4</v>
      </c>
      <c r="J8" s="50">
        <f>'[1]13'!H80</f>
        <v>1.2</v>
      </c>
      <c r="K8" s="50">
        <f>'[1]13'!H130</f>
        <v>19.5</v>
      </c>
    </row>
    <row r="9" spans="1:11" ht="17.25" customHeight="1">
      <c r="A9" s="28" t="s">
        <v>18</v>
      </c>
      <c r="B9" s="29" t="s">
        <v>50</v>
      </c>
      <c r="C9" s="49">
        <f>'[1]13'!F31</f>
        <v>2067</v>
      </c>
      <c r="D9" s="49">
        <f>'[1]13'!F81</f>
        <v>1912</v>
      </c>
      <c r="E9" s="49">
        <f>'[1]13'!F131</f>
        <v>155</v>
      </c>
      <c r="F9" s="49">
        <f>'[1]13'!G31</f>
        <v>121</v>
      </c>
      <c r="G9" s="49">
        <f>'[1]13'!G81</f>
        <v>49</v>
      </c>
      <c r="H9" s="49">
        <f>'[1]13'!G131</f>
        <v>72</v>
      </c>
      <c r="I9" s="50">
        <f>'[1]13'!H31</f>
        <v>5.9</v>
      </c>
      <c r="J9" s="50">
        <f>'[1]13'!H81</f>
        <v>2.6</v>
      </c>
      <c r="K9" s="50">
        <f>'[1]13'!H131</f>
        <v>46.5</v>
      </c>
    </row>
    <row r="10" spans="1:11" s="27" customFormat="1" ht="17.25" customHeight="1">
      <c r="A10" s="22" t="s">
        <v>20</v>
      </c>
      <c r="B10" s="30" t="s">
        <v>21</v>
      </c>
      <c r="C10" s="49">
        <f>'[1]13'!F32</f>
        <v>3059</v>
      </c>
      <c r="D10" s="49">
        <f>'[1]13'!F82</f>
        <v>1940</v>
      </c>
      <c r="E10" s="49">
        <f>'[1]13'!F132</f>
        <v>1119</v>
      </c>
      <c r="F10" s="49">
        <f>'[1]13'!G32</f>
        <v>336</v>
      </c>
      <c r="G10" s="49">
        <f>'[1]13'!G82</f>
        <v>25</v>
      </c>
      <c r="H10" s="49">
        <f>'[1]13'!G132</f>
        <v>311</v>
      </c>
      <c r="I10" s="50">
        <f>'[1]13'!H32</f>
        <v>11</v>
      </c>
      <c r="J10" s="50">
        <f>'[1]13'!H82</f>
        <v>1.3</v>
      </c>
      <c r="K10" s="50">
        <f>'[1]13'!H132</f>
        <v>27.8</v>
      </c>
    </row>
    <row r="11" spans="1:11" s="27" customFormat="1" ht="17.25" customHeight="1">
      <c r="A11" s="28" t="s">
        <v>22</v>
      </c>
      <c r="B11" s="30" t="s">
        <v>23</v>
      </c>
      <c r="C11" s="49">
        <f>'[1]13'!F33</f>
        <v>13693</v>
      </c>
      <c r="D11" s="49">
        <f>'[1]13'!F83</f>
        <v>11428</v>
      </c>
      <c r="E11" s="49">
        <f>'[1]13'!F133</f>
        <v>2265</v>
      </c>
      <c r="F11" s="49">
        <f>'[1]13'!G33</f>
        <v>1056</v>
      </c>
      <c r="G11" s="49">
        <f>'[1]13'!G83</f>
        <v>634</v>
      </c>
      <c r="H11" s="49">
        <f>'[1]13'!G133</f>
        <v>422</v>
      </c>
      <c r="I11" s="50">
        <f>'[1]13'!H33</f>
        <v>7.7</v>
      </c>
      <c r="J11" s="50">
        <f>'[1]13'!H83</f>
        <v>5.5</v>
      </c>
      <c r="K11" s="50">
        <f>'[1]13'!H133</f>
        <v>18.6</v>
      </c>
    </row>
    <row r="12" spans="1:11" s="27" customFormat="1" ht="17.25" customHeight="1">
      <c r="A12" s="22" t="s">
        <v>24</v>
      </c>
      <c r="B12" s="30" t="s">
        <v>25</v>
      </c>
      <c r="C12" s="49">
        <f>'[1]13'!F34</f>
        <v>23594</v>
      </c>
      <c r="D12" s="49">
        <f>'[1]13'!F84</f>
        <v>9095</v>
      </c>
      <c r="E12" s="49">
        <f>'[1]13'!F134</f>
        <v>14499</v>
      </c>
      <c r="F12" s="49">
        <f>'[1]13'!G34</f>
        <v>12632</v>
      </c>
      <c r="G12" s="49">
        <f>'[1]13'!G84</f>
        <v>1498</v>
      </c>
      <c r="H12" s="49">
        <f>'[1]13'!G134</f>
        <v>11134</v>
      </c>
      <c r="I12" s="50">
        <f>'[1]13'!H34</f>
        <v>53.5</v>
      </c>
      <c r="J12" s="50">
        <f>'[1]13'!H84</f>
        <v>16.5</v>
      </c>
      <c r="K12" s="50">
        <f>'[1]13'!H134</f>
        <v>76.8</v>
      </c>
    </row>
    <row r="13" spans="1:11" s="27" customFormat="1" ht="17.25" customHeight="1">
      <c r="A13" s="33" t="s">
        <v>26</v>
      </c>
      <c r="B13" s="30" t="s">
        <v>27</v>
      </c>
      <c r="C13" s="49">
        <f>'[1]13'!F35</f>
        <v>4341</v>
      </c>
      <c r="D13" s="49">
        <f>'[1]13'!F85</f>
        <v>2303</v>
      </c>
      <c r="E13" s="49">
        <f>'[1]13'!F135</f>
        <v>2038</v>
      </c>
      <c r="F13" s="49">
        <f>'[1]13'!G35</f>
        <v>233</v>
      </c>
      <c r="G13" s="49">
        <f>'[1]13'!G85</f>
        <v>30</v>
      </c>
      <c r="H13" s="49">
        <f>'[1]13'!G135</f>
        <v>203</v>
      </c>
      <c r="I13" s="50">
        <f>'[1]13'!H35</f>
        <v>5.4</v>
      </c>
      <c r="J13" s="50">
        <f>'[1]13'!H85</f>
        <v>1.3</v>
      </c>
      <c r="K13" s="50">
        <f>'[1]13'!H135</f>
        <v>10</v>
      </c>
    </row>
    <row r="14" spans="1:11" s="27" customFormat="1" ht="17.25" customHeight="1">
      <c r="A14" s="28" t="s">
        <v>28</v>
      </c>
      <c r="B14" s="29" t="s">
        <v>29</v>
      </c>
      <c r="C14" s="49">
        <f>'[1]13'!F36</f>
        <v>662</v>
      </c>
      <c r="D14" s="49">
        <f>'[1]13'!F86</f>
        <v>446</v>
      </c>
      <c r="E14" s="49">
        <f>'[1]13'!F136</f>
        <v>216</v>
      </c>
      <c r="F14" s="49">
        <f>'[1]13'!G36</f>
        <v>97</v>
      </c>
      <c r="G14" s="49">
        <f>'[1]13'!G86</f>
        <v>15</v>
      </c>
      <c r="H14" s="49">
        <f>'[1]13'!G136</f>
        <v>82</v>
      </c>
      <c r="I14" s="50">
        <f>'[1]13'!H36</f>
        <v>14.7</v>
      </c>
      <c r="J14" s="50">
        <f>'[1]13'!H86</f>
        <v>3.4</v>
      </c>
      <c r="K14" s="50">
        <f>'[1]13'!H136</f>
        <v>38</v>
      </c>
    </row>
    <row r="15" spans="1:11" s="27" customFormat="1" ht="17.25" customHeight="1">
      <c r="A15" s="28" t="s">
        <v>30</v>
      </c>
      <c r="B15" s="29" t="s">
        <v>31</v>
      </c>
      <c r="C15" s="49">
        <f>'[1]13'!F37</f>
        <v>3701</v>
      </c>
      <c r="D15" s="49">
        <f>'[1]13'!F87</f>
        <v>3001</v>
      </c>
      <c r="E15" s="49">
        <f>'[1]13'!F137</f>
        <v>700</v>
      </c>
      <c r="F15" s="49">
        <f>'[1]13'!G37</f>
        <v>375</v>
      </c>
      <c r="G15" s="49">
        <f>'[1]13'!G87</f>
        <v>249</v>
      </c>
      <c r="H15" s="49">
        <f>'[1]13'!G137</f>
        <v>126</v>
      </c>
      <c r="I15" s="50">
        <f>'[1]13'!H37</f>
        <v>10.1</v>
      </c>
      <c r="J15" s="50">
        <f>'[1]13'!H87</f>
        <v>8.3</v>
      </c>
      <c r="K15" s="50">
        <f>'[1]13'!H137</f>
        <v>18</v>
      </c>
    </row>
    <row r="16" spans="1:11" s="27" customFormat="1" ht="17.25" customHeight="1">
      <c r="A16" s="22" t="s">
        <v>32</v>
      </c>
      <c r="B16" s="29" t="s">
        <v>33</v>
      </c>
      <c r="C16" s="49">
        <f>'[1]13'!F38</f>
        <v>11093</v>
      </c>
      <c r="D16" s="49">
        <f>'[1]13'!F88</f>
        <v>4852</v>
      </c>
      <c r="E16" s="49">
        <f>'[1]13'!F138</f>
        <v>6241</v>
      </c>
      <c r="F16" s="49">
        <f>'[1]13'!G38</f>
        <v>6801</v>
      </c>
      <c r="G16" s="49">
        <f>'[1]13'!G88</f>
        <v>2449</v>
      </c>
      <c r="H16" s="49">
        <f>'[1]13'!G138</f>
        <v>4352</v>
      </c>
      <c r="I16" s="50">
        <f>'[1]13'!H38</f>
        <v>61.3</v>
      </c>
      <c r="J16" s="50">
        <f>'[1]13'!H88</f>
        <v>50.5</v>
      </c>
      <c r="K16" s="50">
        <f>'[1]13'!H138</f>
        <v>69.7</v>
      </c>
    </row>
    <row r="17" spans="1:11" ht="17.25" customHeight="1">
      <c r="A17" s="28" t="s">
        <v>34</v>
      </c>
      <c r="B17" s="29" t="s">
        <v>35</v>
      </c>
      <c r="C17" s="49">
        <f>'[1]13'!F39</f>
        <v>3935</v>
      </c>
      <c r="D17" s="49">
        <f>'[1]13'!F89</f>
        <v>1602</v>
      </c>
      <c r="E17" s="49">
        <f>'[1]13'!F139</f>
        <v>2333</v>
      </c>
      <c r="F17" s="49">
        <f>'[1]13'!G39</f>
        <v>2030</v>
      </c>
      <c r="G17" s="49">
        <f>'[1]13'!G89</f>
        <v>529</v>
      </c>
      <c r="H17" s="49">
        <f>'[1]13'!G139</f>
        <v>1501</v>
      </c>
      <c r="I17" s="50">
        <f>'[1]13'!H39</f>
        <v>51.6</v>
      </c>
      <c r="J17" s="50">
        <f>'[1]13'!H89</f>
        <v>33</v>
      </c>
      <c r="K17" s="50">
        <f>'[1]13'!H139</f>
        <v>64.3</v>
      </c>
    </row>
    <row r="18" spans="1:11" s="27" customFormat="1" ht="17.25" customHeight="1">
      <c r="A18" s="22" t="s">
        <v>36</v>
      </c>
      <c r="B18" s="26" t="s">
        <v>37</v>
      </c>
      <c r="C18" s="49">
        <f>'[1]13'!F40</f>
        <v>13691</v>
      </c>
      <c r="D18" s="49">
        <f>'[1]13'!F90</f>
        <v>8763</v>
      </c>
      <c r="E18" s="49">
        <f>'[1]13'!F140</f>
        <v>4928</v>
      </c>
      <c r="F18" s="49">
        <f>'[1]13'!G40</f>
        <v>3308</v>
      </c>
      <c r="G18" s="49">
        <f>'[1]13'!G90</f>
        <v>1548</v>
      </c>
      <c r="H18" s="49">
        <f>'[1]13'!G140</f>
        <v>1760</v>
      </c>
      <c r="I18" s="50">
        <f>'[1]13'!H40</f>
        <v>24.2</v>
      </c>
      <c r="J18" s="50">
        <f>'[1]13'!H90</f>
        <v>17.7</v>
      </c>
      <c r="K18" s="50">
        <f>'[1]13'!H140</f>
        <v>35.7</v>
      </c>
    </row>
    <row r="19" spans="1:11" ht="17.25" customHeight="1">
      <c r="A19" s="33" t="s">
        <v>38</v>
      </c>
      <c r="B19" s="30" t="s">
        <v>39</v>
      </c>
      <c r="C19" s="49">
        <f>'[1]13'!F41</f>
        <v>50550</v>
      </c>
      <c r="D19" s="49">
        <f>'[1]13'!F91</f>
        <v>13891</v>
      </c>
      <c r="E19" s="49">
        <f>'[1]13'!F141</f>
        <v>36659</v>
      </c>
      <c r="F19" s="49">
        <f>'[1]13'!G41</f>
        <v>9265</v>
      </c>
      <c r="G19" s="49">
        <f>'[1]13'!G91</f>
        <v>1140</v>
      </c>
      <c r="H19" s="49">
        <f>'[1]13'!G141</f>
        <v>8125</v>
      </c>
      <c r="I19" s="50">
        <f>'[1]13'!H41</f>
        <v>18.3</v>
      </c>
      <c r="J19" s="50">
        <f>'[1]13'!H91</f>
        <v>8.2</v>
      </c>
      <c r="K19" s="50">
        <f>'[1]13'!H141</f>
        <v>22.2</v>
      </c>
    </row>
    <row r="20" spans="1:11" s="27" customFormat="1" ht="17.25" customHeight="1">
      <c r="A20" s="33" t="s">
        <v>40</v>
      </c>
      <c r="B20" s="34" t="s">
        <v>60</v>
      </c>
      <c r="C20" s="49">
        <f>'[1]13'!F42</f>
        <v>1668</v>
      </c>
      <c r="D20" s="49">
        <f>'[1]13'!F92</f>
        <v>1212</v>
      </c>
      <c r="E20" s="49">
        <f>'[1]13'!F142</f>
        <v>456</v>
      </c>
      <c r="F20" s="49">
        <f>'[1]13'!G42</f>
        <v>100</v>
      </c>
      <c r="G20" s="49">
        <f>'[1]13'!G92</f>
        <v>42</v>
      </c>
      <c r="H20" s="49">
        <f>'[1]13'!G142</f>
        <v>58</v>
      </c>
      <c r="I20" s="50">
        <f>'[1]13'!H42</f>
        <v>6</v>
      </c>
      <c r="J20" s="50">
        <f>'[1]13'!H92</f>
        <v>3.5</v>
      </c>
      <c r="K20" s="50">
        <f>'[1]13'!H142</f>
        <v>12.7</v>
      </c>
    </row>
    <row r="21" spans="1:11" ht="17.25" customHeight="1">
      <c r="A21" s="33" t="s">
        <v>42</v>
      </c>
      <c r="B21" s="29" t="s">
        <v>61</v>
      </c>
      <c r="C21" s="49">
        <f>'[1]13'!F43</f>
        <v>14193</v>
      </c>
      <c r="D21" s="49">
        <f>'[1]13'!F93</f>
        <v>7875</v>
      </c>
      <c r="E21" s="49">
        <f>'[1]13'!F143</f>
        <v>6318</v>
      </c>
      <c r="F21" s="49">
        <f>'[1]13'!G43</f>
        <v>4166</v>
      </c>
      <c r="G21" s="49">
        <f>'[1]13'!G93</f>
        <v>644</v>
      </c>
      <c r="H21" s="49">
        <f>'[1]13'!G143</f>
        <v>3522</v>
      </c>
      <c r="I21" s="50">
        <f>'[1]13'!H43</f>
        <v>29.4</v>
      </c>
      <c r="J21" s="50">
        <f>'[1]13'!H93</f>
        <v>8.2</v>
      </c>
      <c r="K21" s="50">
        <f>'[1]13'!H143</f>
        <v>55.7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</sheetData>
  <sheetProtection/>
  <mergeCells count="1">
    <mergeCell ref="J2:K2"/>
  </mergeCells>
  <printOptions/>
  <pageMargins left="0.7874015748031497" right="0.7874015748031497" top="0.7874015748031497" bottom="0.5905511811023623" header="0.5511811023622047" footer="0.1968503937007874"/>
  <pageSetup firstPageNumber="14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2018-12-25T08:05:41Z</dcterms:created>
  <dcterms:modified xsi:type="dcterms:W3CDTF">2018-12-25T08:07:22Z</dcterms:modified>
  <cp:category/>
  <cp:version/>
  <cp:contentType/>
  <cp:contentStatus/>
</cp:coreProperties>
</file>