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4_商工観光労働部\R02年度\400_なりわい関係\★申請の手引き（決裁中）\"/>
    </mc:Choice>
  </mc:AlternateContent>
  <bookViews>
    <workbookView xWindow="0" yWindow="0" windowWidth="28800" windowHeight="11775" tabRatio="618"/>
  </bookViews>
  <sheets>
    <sheet name="按分計算書" sheetId="10" r:id="rId1"/>
  </sheets>
  <definedNames>
    <definedName name="_xlnm.Print_Area" localSheetId="0">按分計算書!$A$1:$AZ$130</definedName>
  </definedNames>
  <calcPr calcId="162913"/>
</workbook>
</file>

<file path=xl/calcChain.xml><?xml version="1.0" encoding="utf-8"?>
<calcChain xmlns="http://schemas.openxmlformats.org/spreadsheetml/2006/main">
  <c r="AW103" i="10" l="1"/>
  <c r="AD76" i="10"/>
  <c r="AD121" i="10"/>
  <c r="AW108" i="10"/>
  <c r="AD79" i="10"/>
  <c r="L121" i="10" l="1"/>
  <c r="L118" i="10"/>
  <c r="L124" i="10" s="1"/>
  <c r="E14" i="10" l="1"/>
  <c r="E21" i="10"/>
  <c r="Q35" i="10" s="1"/>
  <c r="F121" i="10"/>
  <c r="F118" i="10"/>
  <c r="AH98" i="10"/>
  <c r="X98" i="10"/>
  <c r="N98" i="10"/>
  <c r="AR96" i="10"/>
  <c r="AR94" i="10"/>
  <c r="E28" i="10" l="1"/>
  <c r="W35" i="10" s="1"/>
  <c r="K35" i="10"/>
  <c r="AC40" i="10" s="1"/>
  <c r="R121" i="10"/>
  <c r="AR98" i="10"/>
  <c r="R118" i="10"/>
  <c r="F124" i="10"/>
  <c r="L79" i="10"/>
  <c r="F79" i="10"/>
  <c r="L76" i="10"/>
  <c r="F76" i="10"/>
  <c r="AH55" i="10"/>
  <c r="X55" i="10"/>
  <c r="N55" i="10"/>
  <c r="AR53" i="10"/>
  <c r="AR51" i="10"/>
  <c r="AJ44" i="10"/>
  <c r="E35" i="10" l="1"/>
  <c r="R124" i="10"/>
  <c r="R79" i="10"/>
  <c r="R76" i="10"/>
  <c r="AR55" i="10"/>
  <c r="F82" i="10"/>
  <c r="L82" i="10"/>
  <c r="R82" i="10" l="1"/>
  <c r="V44" i="10"/>
  <c r="AS41" i="10" s="1"/>
  <c r="Y76" i="10" s="1"/>
  <c r="Y121" i="10" l="1"/>
  <c r="AD82" i="10"/>
  <c r="Y118" i="10"/>
  <c r="AD118" i="10" s="1"/>
  <c r="AD124" i="10" s="1"/>
</calcChain>
</file>

<file path=xl/sharedStrings.xml><?xml version="1.0" encoding="utf-8"?>
<sst xmlns="http://schemas.openxmlformats.org/spreadsheetml/2006/main" count="103" uniqueCount="78">
  <si>
    <t>その他</t>
    <rPh sb="2" eb="3">
      <t>タ</t>
    </rPh>
    <phoneticPr fontId="3"/>
  </si>
  <si>
    <t>空き室</t>
    <rPh sb="0" eb="1">
      <t>ア</t>
    </rPh>
    <rPh sb="2" eb="3">
      <t>シツ</t>
    </rPh>
    <phoneticPr fontId="3"/>
  </si>
  <si>
    <t>住居</t>
    <rPh sb="0" eb="2">
      <t>ジュウキョ</t>
    </rPh>
    <phoneticPr fontId="3"/>
  </si>
  <si>
    <t>ａ　事業用途面積</t>
    <rPh sb="2" eb="4">
      <t>ジギョウ</t>
    </rPh>
    <rPh sb="4" eb="6">
      <t>ヨウト</t>
    </rPh>
    <rPh sb="6" eb="8">
      <t>メンセキ</t>
    </rPh>
    <phoneticPr fontId="3"/>
  </si>
  <si>
    <t>ｂ　非事業用途面積</t>
    <rPh sb="2" eb="3">
      <t>ヒ</t>
    </rPh>
    <rPh sb="3" eb="5">
      <t>ジギョウ</t>
    </rPh>
    <rPh sb="5" eb="7">
      <t>ヨウト</t>
    </rPh>
    <rPh sb="7" eb="9">
      <t>メンセキ</t>
    </rPh>
    <phoneticPr fontId="3"/>
  </si>
  <si>
    <t>ｃ　共用用途面積</t>
    <rPh sb="2" eb="4">
      <t>キョウヨウ</t>
    </rPh>
    <rPh sb="4" eb="6">
      <t>ヨウト</t>
    </rPh>
    <rPh sb="6" eb="8">
      <t>メンセキ</t>
    </rPh>
    <phoneticPr fontId="3"/>
  </si>
  <si>
    <t>×</t>
    <phoneticPr fontId="3"/>
  </si>
  <si>
    <t>＋</t>
    <phoneticPr fontId="3"/>
  </si>
  <si>
    <t>＝</t>
    <phoneticPr fontId="3"/>
  </si>
  <si>
    <t>事業用途のみの事業費（ア）</t>
    <rPh sb="0" eb="2">
      <t>ジギョウ</t>
    </rPh>
    <rPh sb="2" eb="4">
      <t>ヨウト</t>
    </rPh>
    <rPh sb="7" eb="10">
      <t>ジギョウヒ</t>
    </rPh>
    <phoneticPr fontId="3"/>
  </si>
  <si>
    <t>計</t>
    <rPh sb="0" eb="1">
      <t>ケイ</t>
    </rPh>
    <phoneticPr fontId="3"/>
  </si>
  <si>
    <t>施設</t>
    <rPh sb="0" eb="2">
      <t>シセツ</t>
    </rPh>
    <phoneticPr fontId="3"/>
  </si>
  <si>
    <t>設備</t>
    <rPh sb="0" eb="2">
      <t>セツビ</t>
    </rPh>
    <phoneticPr fontId="3"/>
  </si>
  <si>
    <t>（単位：円）</t>
    <rPh sb="1" eb="3">
      <t>タンイ</t>
    </rPh>
    <rPh sb="4" eb="5">
      <t>エン</t>
    </rPh>
    <phoneticPr fontId="3"/>
  </si>
  <si>
    <t>倉庫</t>
    <rPh sb="0" eb="2">
      <t>ソウコ</t>
    </rPh>
    <phoneticPr fontId="3"/>
  </si>
  <si>
    <t>事務所</t>
    <rPh sb="0" eb="3">
      <t>ジムショ</t>
    </rPh>
    <phoneticPr fontId="3"/>
  </si>
  <si>
    <t>作業場
・
工　場</t>
    <rPh sb="0" eb="3">
      <t>サギョウバ</t>
    </rPh>
    <rPh sb="6" eb="7">
      <t>コウ</t>
    </rPh>
    <rPh sb="8" eb="9">
      <t>バ</t>
    </rPh>
    <phoneticPr fontId="3"/>
  </si>
  <si>
    <t>店　舗</t>
    <rPh sb="0" eb="1">
      <t>ミセ</t>
    </rPh>
    <rPh sb="2" eb="3">
      <t>ホ</t>
    </rPh>
    <phoneticPr fontId="3"/>
  </si>
  <si>
    <t>（単位：㎡）</t>
    <rPh sb="1" eb="3">
      <t>タンイ</t>
    </rPh>
    <phoneticPr fontId="3"/>
  </si>
  <si>
    <t>賃貸アパート・
マンション</t>
    <rPh sb="0" eb="2">
      <t>チンタイ</t>
    </rPh>
    <phoneticPr fontId="3"/>
  </si>
  <si>
    <t>(1) 用途別面積</t>
    <rPh sb="4" eb="7">
      <t>ヨウトベツ</t>
    </rPh>
    <rPh sb="7" eb="9">
      <t>メンセキ</t>
    </rPh>
    <phoneticPr fontId="3"/>
  </si>
  <si>
    <t>(2) 事業用途面積割合</t>
    <rPh sb="4" eb="6">
      <t>ジギョウ</t>
    </rPh>
    <rPh sb="6" eb="8">
      <t>ヨウト</t>
    </rPh>
    <rPh sb="8" eb="10">
      <t>メンセキ</t>
    </rPh>
    <rPh sb="10" eb="12">
      <t>ワリアイ</t>
    </rPh>
    <phoneticPr fontId="3"/>
  </si>
  <si>
    <t>小計</t>
    <rPh sb="0" eb="2">
      <t>ショウケイ</t>
    </rPh>
    <phoneticPr fontId="3"/>
  </si>
  <si>
    <t>事業用途
面積割合
（Ｒ）</t>
    <rPh sb="0" eb="2">
      <t>ジギョウ</t>
    </rPh>
    <rPh sb="2" eb="4">
      <t>ヨウト</t>
    </rPh>
    <rPh sb="5" eb="7">
      <t>メンセキ</t>
    </rPh>
    <rPh sb="7" eb="9">
      <t>ワリアイ</t>
    </rPh>
    <phoneticPr fontId="3"/>
  </si>
  <si>
    <t>合計
（ａ＋ｂ＋ｃ）</t>
    <rPh sb="0" eb="2">
      <t>ゴウケイ</t>
    </rPh>
    <phoneticPr fontId="3"/>
  </si>
  <si>
    <t>ａ＋ｂ＋ｃ　総合計（延べ床面積）</t>
    <rPh sb="6" eb="9">
      <t>ソウゴウケイ</t>
    </rPh>
    <rPh sb="10" eb="11">
      <t>ノ</t>
    </rPh>
    <rPh sb="12" eb="15">
      <t>ユカメンセキ</t>
    </rPh>
    <phoneticPr fontId="3"/>
  </si>
  <si>
    <t>共用用途面積
（ｃ）</t>
    <rPh sb="0" eb="2">
      <t>キョウヨウ</t>
    </rPh>
    <rPh sb="2" eb="4">
      <t>ヨウト</t>
    </rPh>
    <rPh sb="4" eb="6">
      <t>メンセキ</t>
    </rPh>
    <phoneticPr fontId="3"/>
  </si>
  <si>
    <t>事業用途面積
（ａ）</t>
    <rPh sb="0" eb="2">
      <t>ジギョウ</t>
    </rPh>
    <rPh sb="2" eb="4">
      <t>ヨウト</t>
    </rPh>
    <rPh sb="4" eb="6">
      <t>メンセキ</t>
    </rPh>
    <phoneticPr fontId="3"/>
  </si>
  <si>
    <t>非事業用途面積
（ｂ）</t>
    <rPh sb="0" eb="1">
      <t>ヒ</t>
    </rPh>
    <rPh sb="1" eb="3">
      <t>ジギョウ</t>
    </rPh>
    <rPh sb="3" eb="5">
      <t>ヨウト</t>
    </rPh>
    <rPh sb="5" eb="7">
      <t>メンセキ</t>
    </rPh>
    <phoneticPr fontId="3"/>
  </si>
  <si>
    <t>(ア)　事業用途のみの事業費</t>
    <rPh sb="4" eb="6">
      <t>ジギョウ</t>
    </rPh>
    <rPh sb="6" eb="8">
      <t>ヨウト</t>
    </rPh>
    <rPh sb="11" eb="14">
      <t>ジギョウヒ</t>
    </rPh>
    <phoneticPr fontId="3"/>
  </si>
  <si>
    <t>事業用途
のみの事業費（ア）</t>
    <rPh sb="0" eb="2">
      <t>ジギョウ</t>
    </rPh>
    <rPh sb="2" eb="4">
      <t>ヨウト</t>
    </rPh>
    <rPh sb="8" eb="11">
      <t>ジギョウヒ</t>
    </rPh>
    <phoneticPr fontId="3"/>
  </si>
  <si>
    <t>按分前事業費</t>
    <rPh sb="0" eb="2">
      <t>アンブン</t>
    </rPh>
    <rPh sb="2" eb="3">
      <t>マエ</t>
    </rPh>
    <rPh sb="3" eb="6">
      <t>ジギョウヒ</t>
    </rPh>
    <phoneticPr fontId="3"/>
  </si>
  <si>
    <t>（イ）非事業用途のみの事業費</t>
    <rPh sb="3" eb="4">
      <t>ヒ</t>
    </rPh>
    <rPh sb="4" eb="6">
      <t>ジギョウ</t>
    </rPh>
    <rPh sb="6" eb="8">
      <t>ヨウト</t>
    </rPh>
    <rPh sb="11" eb="13">
      <t>ジギョウ</t>
    </rPh>
    <rPh sb="13" eb="14">
      <t>ヒ</t>
    </rPh>
    <phoneticPr fontId="3"/>
  </si>
  <si>
    <t>（ウ）全体影響事業費</t>
    <rPh sb="3" eb="5">
      <t>ゼンタイ</t>
    </rPh>
    <rPh sb="5" eb="7">
      <t>エイキョウ</t>
    </rPh>
    <rPh sb="7" eb="9">
      <t>ジギョウ</t>
    </rPh>
    <rPh sb="9" eb="10">
      <t>ヒ</t>
    </rPh>
    <phoneticPr fontId="3"/>
  </si>
  <si>
    <t>施　設　費</t>
    <rPh sb="0" eb="1">
      <t>シ</t>
    </rPh>
    <rPh sb="2" eb="3">
      <t>セツ</t>
    </rPh>
    <rPh sb="4" eb="5">
      <t>ヒ</t>
    </rPh>
    <phoneticPr fontId="3"/>
  </si>
  <si>
    <t>設　備　費</t>
    <rPh sb="0" eb="1">
      <t>セツ</t>
    </rPh>
    <rPh sb="2" eb="3">
      <t>ソナエ</t>
    </rPh>
    <rPh sb="4" eb="5">
      <t>ヒ</t>
    </rPh>
    <phoneticPr fontId="3"/>
  </si>
  <si>
    <t>項　　目</t>
    <rPh sb="0" eb="1">
      <t>コウ</t>
    </rPh>
    <rPh sb="3" eb="4">
      <t>モク</t>
    </rPh>
    <phoneticPr fontId="3"/>
  </si>
  <si>
    <t>全体影響
事業費
（ウ）</t>
    <rPh sb="2" eb="4">
      <t>エイキョウ</t>
    </rPh>
    <phoneticPr fontId="3"/>
  </si>
  <si>
    <t>全体影響事業費
（ウ）</t>
    <rPh sb="0" eb="2">
      <t>ゼンタイ</t>
    </rPh>
    <rPh sb="2" eb="4">
      <t>エイキョウ</t>
    </rPh>
    <rPh sb="4" eb="7">
      <t>ジギョウヒ</t>
    </rPh>
    <phoneticPr fontId="3"/>
  </si>
  <si>
    <t>（ア）＋
（ウ）×（Ｒ）</t>
    <phoneticPr fontId="3"/>
  </si>
  <si>
    <r>
      <t xml:space="preserve">延床面積
</t>
    </r>
    <r>
      <rPr>
        <sz val="9"/>
        <color theme="1"/>
        <rFont val="ＭＳ ゴシック"/>
        <family val="3"/>
        <charset val="128"/>
      </rPr>
      <t>（登記簿謄本より）</t>
    </r>
    <rPh sb="0" eb="2">
      <t>ノベユカ</t>
    </rPh>
    <rPh sb="2" eb="4">
      <t>メンセキ</t>
    </rPh>
    <rPh sb="6" eb="9">
      <t>トウキボ</t>
    </rPh>
    <rPh sb="9" eb="11">
      <t>トウホン</t>
    </rPh>
    <phoneticPr fontId="3"/>
  </si>
  <si>
    <t>※　円未満切り捨て</t>
    <rPh sb="2" eb="5">
      <t>エンミマン</t>
    </rPh>
    <rPh sb="5" eb="6">
      <t>キ</t>
    </rPh>
    <rPh sb="7" eb="8">
      <t>ス</t>
    </rPh>
    <phoneticPr fontId="3"/>
  </si>
  <si>
    <r>
      <t xml:space="preserve">事業用途
面積割合
（Ｒ）
</t>
    </r>
    <r>
      <rPr>
        <sz val="9"/>
        <color theme="1"/>
        <rFont val="ＭＳ ゴシック"/>
        <family val="3"/>
        <charset val="128"/>
      </rPr>
      <t>※端数未満切り捨て</t>
    </r>
    <rPh sb="15" eb="17">
      <t>ハスウ</t>
    </rPh>
    <rPh sb="17" eb="19">
      <t>ミマン</t>
    </rPh>
    <rPh sb="19" eb="20">
      <t>キ</t>
    </rPh>
    <rPh sb="21" eb="22">
      <t>ス</t>
    </rPh>
    <phoneticPr fontId="3"/>
  </si>
  <si>
    <t>事業用途面積割合（Ｒ）（％）</t>
    <rPh sb="0" eb="2">
      <t>ジギョウ</t>
    </rPh>
    <rPh sb="2" eb="4">
      <t>ヨウト</t>
    </rPh>
    <rPh sb="4" eb="6">
      <t>メンセキ</t>
    </rPh>
    <rPh sb="6" eb="8">
      <t>ワリアイ</t>
    </rPh>
    <phoneticPr fontId="3"/>
  </si>
  <si>
    <t>※　共用用途面積＝（延床面積）－（ａ＋ｂ）</t>
    <rPh sb="2" eb="4">
      <t>キョウヨウ</t>
    </rPh>
    <rPh sb="4" eb="6">
      <t>ヨウト</t>
    </rPh>
    <rPh sb="6" eb="8">
      <t>メンセキ</t>
    </rPh>
    <rPh sb="10" eb="12">
      <t>ノベユカ</t>
    </rPh>
    <rPh sb="12" eb="14">
      <t>メンセキ</t>
    </rPh>
    <phoneticPr fontId="3"/>
  </si>
  <si>
    <t>施設の保険金</t>
    <rPh sb="0" eb="1">
      <t>シ</t>
    </rPh>
    <rPh sb="1" eb="2">
      <t>セツ</t>
    </rPh>
    <rPh sb="3" eb="6">
      <t>ホケンキン</t>
    </rPh>
    <phoneticPr fontId="3"/>
  </si>
  <si>
    <t>設備の保険金</t>
    <rPh sb="0" eb="1">
      <t>セツ</t>
    </rPh>
    <rPh sb="1" eb="2">
      <t>ソナエ</t>
    </rPh>
    <rPh sb="3" eb="6">
      <t>ホケンキン</t>
    </rPh>
    <phoneticPr fontId="3"/>
  </si>
  <si>
    <t>補助対象経費から控除する保険金額</t>
    <rPh sb="0" eb="2">
      <t>ホジョ</t>
    </rPh>
    <rPh sb="2" eb="4">
      <t>タイショウ</t>
    </rPh>
    <rPh sb="4" eb="6">
      <t>ケイヒ</t>
    </rPh>
    <rPh sb="8" eb="10">
      <t>コウジョ</t>
    </rPh>
    <rPh sb="12" eb="15">
      <t>ホケンキン</t>
    </rPh>
    <rPh sb="15" eb="16">
      <t>ガク</t>
    </rPh>
    <phoneticPr fontId="3"/>
  </si>
  <si>
    <t>(A)補助対象分の保険金額</t>
    <rPh sb="3" eb="5">
      <t>ホジョ</t>
    </rPh>
    <rPh sb="5" eb="7">
      <t>タイショウ</t>
    </rPh>
    <rPh sb="7" eb="8">
      <t>ブン</t>
    </rPh>
    <rPh sb="9" eb="12">
      <t>ホケンキン</t>
    </rPh>
    <rPh sb="12" eb="13">
      <t>ガク</t>
    </rPh>
    <phoneticPr fontId="3"/>
  </si>
  <si>
    <t>（B）補助対象外分の保険金額</t>
    <rPh sb="3" eb="5">
      <t>ホジョ</t>
    </rPh>
    <rPh sb="5" eb="8">
      <t>タイショウガイ</t>
    </rPh>
    <rPh sb="8" eb="9">
      <t>ブン</t>
    </rPh>
    <rPh sb="10" eb="13">
      <t>ホケンキン</t>
    </rPh>
    <rPh sb="13" eb="14">
      <t>ガク</t>
    </rPh>
    <phoneticPr fontId="3"/>
  </si>
  <si>
    <t>（C）区分のない保険金額</t>
    <rPh sb="3" eb="5">
      <t>クブン</t>
    </rPh>
    <rPh sb="8" eb="11">
      <t>ホケンキン</t>
    </rPh>
    <rPh sb="11" eb="12">
      <t>ガク</t>
    </rPh>
    <phoneticPr fontId="3"/>
  </si>
  <si>
    <t>補助対象分の
保険金額
（A）</t>
    <rPh sb="0" eb="2">
      <t>ホジョ</t>
    </rPh>
    <rPh sb="2" eb="4">
      <t>タイショウ</t>
    </rPh>
    <rPh sb="4" eb="5">
      <t>ブン</t>
    </rPh>
    <rPh sb="7" eb="9">
      <t>ホケン</t>
    </rPh>
    <rPh sb="9" eb="11">
      <t>キンガク</t>
    </rPh>
    <phoneticPr fontId="3"/>
  </si>
  <si>
    <t>区分のない
保険金費
（C）</t>
    <rPh sb="0" eb="2">
      <t>クブン</t>
    </rPh>
    <rPh sb="6" eb="9">
      <t>ホケンキン</t>
    </rPh>
    <phoneticPr fontId="3"/>
  </si>
  <si>
    <t>施設のr ＝ （オ）÷（エ）＝</t>
    <rPh sb="0" eb="2">
      <t>シセツ</t>
    </rPh>
    <phoneticPr fontId="3"/>
  </si>
  <si>
    <t>設備のr ＝ （オ）÷（エ）＝</t>
    <rPh sb="0" eb="2">
      <t>セツビ</t>
    </rPh>
    <phoneticPr fontId="3"/>
  </si>
  <si>
    <t>補助対象経費割合（r）（％）</t>
    <rPh sb="0" eb="2">
      <t>ホジョ</t>
    </rPh>
    <rPh sb="2" eb="4">
      <t>タイショウ</t>
    </rPh>
    <rPh sb="4" eb="6">
      <t>ケイヒ</t>
    </rPh>
    <rPh sb="6" eb="8">
      <t>ワリアイ</t>
    </rPh>
    <phoneticPr fontId="3"/>
  </si>
  <si>
    <t>按分前保険金額</t>
    <rPh sb="0" eb="2">
      <t>アンブン</t>
    </rPh>
    <rPh sb="2" eb="3">
      <t>マエ</t>
    </rPh>
    <rPh sb="3" eb="5">
      <t>ホケン</t>
    </rPh>
    <rPh sb="5" eb="7">
      <t>キンガク</t>
    </rPh>
    <phoneticPr fontId="3"/>
  </si>
  <si>
    <t>補助対象分の
保険金額（A）</t>
    <rPh sb="0" eb="2">
      <t>ホジョ</t>
    </rPh>
    <rPh sb="2" eb="4">
      <t>タイショウ</t>
    </rPh>
    <rPh sb="4" eb="5">
      <t>ブン</t>
    </rPh>
    <rPh sb="7" eb="9">
      <t>ホケン</t>
    </rPh>
    <rPh sb="9" eb="11">
      <t>キンガク</t>
    </rPh>
    <phoneticPr fontId="3"/>
  </si>
  <si>
    <t>区分のない
保険金額（C）</t>
    <rPh sb="0" eb="2">
      <t>クブン</t>
    </rPh>
    <rPh sb="6" eb="8">
      <t>ホケン</t>
    </rPh>
    <rPh sb="8" eb="10">
      <t>キンガク</t>
    </rPh>
    <phoneticPr fontId="3"/>
  </si>
  <si>
    <t>（A）＋
（C）×（r）</t>
    <phoneticPr fontId="3"/>
  </si>
  <si>
    <t>按分計算書</t>
    <rPh sb="0" eb="2">
      <t>アンブン</t>
    </rPh>
    <rPh sb="2" eb="4">
      <t>ケイサン</t>
    </rPh>
    <rPh sb="4" eb="5">
      <t>ショ</t>
    </rPh>
    <phoneticPr fontId="3"/>
  </si>
  <si>
    <t>１　事業用途面積割合の算出</t>
    <rPh sb="2" eb="4">
      <t>ジギョウ</t>
    </rPh>
    <rPh sb="4" eb="6">
      <t>ヨウト</t>
    </rPh>
    <rPh sb="6" eb="8">
      <t>メンセキ</t>
    </rPh>
    <rPh sb="8" eb="10">
      <t>ワリアイ</t>
    </rPh>
    <rPh sb="11" eb="13">
      <t>サンシュツ</t>
    </rPh>
    <phoneticPr fontId="3"/>
  </si>
  <si>
    <t>（エ）計</t>
    <rPh sb="3" eb="4">
      <t>ケイ</t>
    </rPh>
    <phoneticPr fontId="3"/>
  </si>
  <si>
    <t>補助対象経費（オ）</t>
    <rPh sb="0" eb="2">
      <t>ホジョ</t>
    </rPh>
    <rPh sb="2" eb="4">
      <t>タイショウ</t>
    </rPh>
    <rPh sb="4" eb="6">
      <t>ケイヒ</t>
    </rPh>
    <phoneticPr fontId="3"/>
  </si>
  <si>
    <t>補助対象経費
（オ）</t>
    <rPh sb="0" eb="2">
      <t>ホジョ</t>
    </rPh>
    <rPh sb="2" eb="4">
      <t>タイショウ</t>
    </rPh>
    <rPh sb="4" eb="6">
      <t>ケイヒ</t>
    </rPh>
    <phoneticPr fontId="3"/>
  </si>
  <si>
    <t>●補助対象経費の按分計算</t>
    <rPh sb="1" eb="3">
      <t>ホジョ</t>
    </rPh>
    <rPh sb="3" eb="5">
      <t>タイショウ</t>
    </rPh>
    <rPh sb="5" eb="7">
      <t>ケイヒ</t>
    </rPh>
    <rPh sb="8" eb="12">
      <t>アンブンケイサン</t>
    </rPh>
    <phoneticPr fontId="3"/>
  </si>
  <si>
    <t>３　補助対象経費の算出</t>
    <rPh sb="2" eb="4">
      <t>ホジョ</t>
    </rPh>
    <rPh sb="4" eb="6">
      <t>タイショウ</t>
    </rPh>
    <rPh sb="6" eb="8">
      <t>ケイヒ</t>
    </rPh>
    <rPh sb="9" eb="11">
      <t>サンシュツ</t>
    </rPh>
    <phoneticPr fontId="3"/>
  </si>
  <si>
    <r>
      <t>２　工事内容により区分した事業費内訳（按分前、</t>
    </r>
    <r>
      <rPr>
        <b/>
        <sz val="14"/>
        <color rgb="FFFF0000"/>
        <rFont val="ＭＳ ゴシック"/>
        <family val="3"/>
        <charset val="128"/>
      </rPr>
      <t>消費税抜き</t>
    </r>
    <r>
      <rPr>
        <b/>
        <sz val="14"/>
        <color theme="1"/>
        <rFont val="ＭＳ ゴシック"/>
        <family val="3"/>
        <charset val="128"/>
      </rPr>
      <t>）</t>
    </r>
    <rPh sb="2" eb="4">
      <t>コウジ</t>
    </rPh>
    <rPh sb="4" eb="6">
      <t>ナイヨウ</t>
    </rPh>
    <rPh sb="9" eb="11">
      <t>クブン</t>
    </rPh>
    <rPh sb="13" eb="16">
      <t>ジギョウヒ</t>
    </rPh>
    <rPh sb="16" eb="18">
      <t>ウチワケ</t>
    </rPh>
    <rPh sb="19" eb="21">
      <t>アンブン</t>
    </rPh>
    <rPh sb="21" eb="22">
      <t>マエ</t>
    </rPh>
    <rPh sb="23" eb="26">
      <t>ショウヒゼイ</t>
    </rPh>
    <rPh sb="26" eb="27">
      <t>ヌ</t>
    </rPh>
    <phoneticPr fontId="3"/>
  </si>
  <si>
    <t>※保険金の受取がある場合のみ</t>
    <rPh sb="1" eb="4">
      <t>ホケンキン</t>
    </rPh>
    <rPh sb="5" eb="6">
      <t>ウ</t>
    </rPh>
    <rPh sb="6" eb="7">
      <t>ト</t>
    </rPh>
    <rPh sb="10" eb="12">
      <t>バアイ</t>
    </rPh>
    <phoneticPr fontId="3"/>
  </si>
  <si>
    <t>４　控除保険金額の算出</t>
    <rPh sb="2" eb="4">
      <t>コウジョ</t>
    </rPh>
    <rPh sb="4" eb="6">
      <t>ホケン</t>
    </rPh>
    <rPh sb="6" eb="8">
      <t>キンガク</t>
    </rPh>
    <rPh sb="9" eb="11">
      <t>サンシュツ</t>
    </rPh>
    <phoneticPr fontId="3"/>
  </si>
  <si>
    <t>●控除保険金額の按分計算</t>
    <rPh sb="1" eb="3">
      <t>コウジョ</t>
    </rPh>
    <rPh sb="3" eb="5">
      <t>ホケン</t>
    </rPh>
    <rPh sb="5" eb="7">
      <t>キンガク</t>
    </rPh>
    <rPh sb="8" eb="12">
      <t>アンブンケイサン</t>
    </rPh>
    <phoneticPr fontId="3"/>
  </si>
  <si>
    <t>補助対象経費から
控除する保険金額</t>
    <rPh sb="0" eb="2">
      <t>ホジョ</t>
    </rPh>
    <rPh sb="2" eb="4">
      <t>タイショウ</t>
    </rPh>
    <rPh sb="4" eb="6">
      <t>ケイヒ</t>
    </rPh>
    <rPh sb="9" eb="11">
      <t>コウジョ</t>
    </rPh>
    <rPh sb="13" eb="15">
      <t>ホケン</t>
    </rPh>
    <rPh sb="15" eb="17">
      <t>キンガク</t>
    </rPh>
    <phoneticPr fontId="3"/>
  </si>
  <si>
    <t>３　対象により区分した保険金額の内訳（按分前）</t>
    <rPh sb="2" eb="4">
      <t>タイショウ</t>
    </rPh>
    <rPh sb="7" eb="9">
      <t>クブン</t>
    </rPh>
    <rPh sb="11" eb="13">
      <t>ホケン</t>
    </rPh>
    <rPh sb="13" eb="15">
      <t>キンガク</t>
    </rPh>
    <rPh sb="16" eb="18">
      <t>ウチワケ</t>
    </rPh>
    <rPh sb="19" eb="21">
      <t>アンブン</t>
    </rPh>
    <rPh sb="21" eb="22">
      <t>マエ</t>
    </rPh>
    <phoneticPr fontId="3"/>
  </si>
  <si>
    <t>黄色のセルに該当する数値を入力してください。</t>
    <rPh sb="0" eb="2">
      <t>キイロ</t>
    </rPh>
    <rPh sb="6" eb="8">
      <t>ガイトウ</t>
    </rPh>
    <rPh sb="10" eb="12">
      <t>スウチ</t>
    </rPh>
    <rPh sb="13" eb="15">
      <t>ニュウリョク</t>
    </rPh>
    <phoneticPr fontId="3"/>
  </si>
  <si>
    <t>事業者名</t>
    <rPh sb="0" eb="4">
      <t>ジギョウシャメイ</t>
    </rPh>
    <phoneticPr fontId="3"/>
  </si>
  <si>
    <t>（注２）この参考様式により算出ができない場合は、県にご相談ください。</t>
    <rPh sb="1" eb="2">
      <t>チュウ</t>
    </rPh>
    <rPh sb="6" eb="8">
      <t>サンコウ</t>
    </rPh>
    <rPh sb="8" eb="10">
      <t>ヨウシキ</t>
    </rPh>
    <rPh sb="13" eb="15">
      <t>サンシュツ</t>
    </rPh>
    <rPh sb="20" eb="22">
      <t>バアイ</t>
    </rPh>
    <rPh sb="24" eb="25">
      <t>ケン</t>
    </rPh>
    <rPh sb="27" eb="29">
      <t>ソウダン</t>
    </rPh>
    <phoneticPr fontId="3"/>
  </si>
  <si>
    <t>（注１）設備の保険金の按分計算が必要ない場合、設備費の（イ）欄は記入不要。</t>
    <rPh sb="1" eb="2">
      <t>チュウ</t>
    </rPh>
    <rPh sb="4" eb="6">
      <t>セツビ</t>
    </rPh>
    <rPh sb="7" eb="10">
      <t>ホケンキン</t>
    </rPh>
    <rPh sb="11" eb="15">
      <t>アンブンケイサン</t>
    </rPh>
    <rPh sb="16" eb="18">
      <t>ヒツヨウ</t>
    </rPh>
    <rPh sb="20" eb="22">
      <t>バアイ</t>
    </rPh>
    <rPh sb="23" eb="26">
      <t>セツビヒ</t>
    </rPh>
    <rPh sb="30" eb="31">
      <t>ラン</t>
    </rPh>
    <rPh sb="32" eb="34">
      <t>キニュウ</t>
    </rPh>
    <rPh sb="34" eb="36">
      <t>フヨウ</t>
    </rPh>
    <phoneticPr fontId="3"/>
  </si>
  <si>
    <r>
      <t xml:space="preserve">補助対象経費
割合
（r）
</t>
    </r>
    <r>
      <rPr>
        <sz val="9"/>
        <color theme="1"/>
        <rFont val="ＭＳ ゴシック"/>
        <family val="3"/>
        <charset val="128"/>
      </rPr>
      <t>※端数未満切り上げ</t>
    </r>
    <rPh sb="0" eb="2">
      <t>ホジョ</t>
    </rPh>
    <rPh sb="2" eb="4">
      <t>タイショウ</t>
    </rPh>
    <rPh sb="4" eb="6">
      <t>ケイヒ</t>
    </rPh>
    <rPh sb="15" eb="17">
      <t>ハスウ</t>
    </rPh>
    <rPh sb="17" eb="19">
      <t>ミマン</t>
    </rPh>
    <rPh sb="19" eb="20">
      <t>キ</t>
    </rPh>
    <rPh sb="21" eb="22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</si>
</sst>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(@\)"/>
    <numFmt numFmtId="177" formatCode="0.00000"/>
    <numFmt numFmtId="178" formatCode="0.00_ "/>
    <numFmt numFmtId="179" formatCode="0.00_);[Red]\(0.00\)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AR丸ゴシック体M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ill="0" applyBorder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49" fontId="8" fillId="0" borderId="0" xfId="0" applyNumberFormat="1" applyFont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6" xfId="0" applyFont="1" applyBorder="1" applyAlignment="1">
      <alignment vertical="center" wrapText="1"/>
    </xf>
    <xf numFmtId="177" fontId="8" fillId="0" borderId="0" xfId="0" applyNumberFormat="1" applyFont="1">
      <alignment vertical="center"/>
    </xf>
    <xf numFmtId="0" fontId="7" fillId="0" borderId="0" xfId="0" applyFont="1" applyBorder="1">
      <alignment vertical="center"/>
    </xf>
    <xf numFmtId="0" fontId="7" fillId="0" borderId="17" xfId="0" applyFont="1" applyBorder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176" fontId="8" fillId="0" borderId="0" xfId="0" applyNumberFormat="1" applyFont="1" applyFill="1" applyBorder="1" applyAlignment="1">
      <alignment vertical="top"/>
    </xf>
    <xf numFmtId="176" fontId="8" fillId="0" borderId="0" xfId="0" applyNumberFormat="1" applyFont="1" applyFill="1" applyBorder="1" applyAlignment="1">
      <alignment vertical="top" wrapText="1"/>
    </xf>
    <xf numFmtId="177" fontId="8" fillId="0" borderId="18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left" vertical="center" shrinkToFit="1"/>
    </xf>
    <xf numFmtId="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Border="1" applyAlignment="1">
      <alignment vertical="center" shrinkToFit="1"/>
    </xf>
    <xf numFmtId="0" fontId="16" fillId="0" borderId="0" xfId="0" applyFont="1">
      <alignment vertical="center"/>
    </xf>
    <xf numFmtId="0" fontId="14" fillId="0" borderId="0" xfId="0" applyFont="1" applyAlignment="1">
      <alignment vertical="top"/>
    </xf>
    <xf numFmtId="38" fontId="8" fillId="0" borderId="25" xfId="1" applyFont="1" applyBorder="1" applyAlignment="1">
      <alignment horizontal="right" vertical="center"/>
    </xf>
    <xf numFmtId="38" fontId="8" fillId="0" borderId="27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8" fontId="8" fillId="0" borderId="77" xfId="1" applyFont="1" applyBorder="1" applyAlignment="1">
      <alignment horizontal="right" vertical="center"/>
    </xf>
    <xf numFmtId="38" fontId="8" fillId="0" borderId="32" xfId="1" applyFont="1" applyBorder="1" applyAlignment="1">
      <alignment horizontal="right" vertical="center"/>
    </xf>
    <xf numFmtId="38" fontId="8" fillId="0" borderId="39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8" fillId="0" borderId="4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38" fontId="8" fillId="0" borderId="46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38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8" fillId="0" borderId="31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38" fontId="8" fillId="0" borderId="45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38" fontId="8" fillId="0" borderId="32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20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9" fontId="8" fillId="0" borderId="21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9" fontId="8" fillId="0" borderId="22" xfId="0" applyNumberFormat="1" applyFont="1" applyBorder="1" applyAlignment="1">
      <alignment horizontal="center" vertical="center"/>
    </xf>
    <xf numFmtId="38" fontId="8" fillId="0" borderId="38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38" fontId="8" fillId="0" borderId="48" xfId="1" applyFont="1" applyBorder="1" applyAlignment="1">
      <alignment horizontal="right" vertical="center"/>
    </xf>
    <xf numFmtId="38" fontId="8" fillId="0" borderId="26" xfId="1" applyFont="1" applyBorder="1" applyAlignment="1">
      <alignment horizontal="right" vertical="center"/>
    </xf>
    <xf numFmtId="38" fontId="8" fillId="0" borderId="46" xfId="1" applyFont="1" applyBorder="1" applyAlignment="1">
      <alignment horizontal="right" vertical="center"/>
    </xf>
    <xf numFmtId="38" fontId="8" fillId="0" borderId="34" xfId="1" applyFont="1" applyBorder="1" applyAlignment="1">
      <alignment horizontal="right" vertical="center"/>
    </xf>
    <xf numFmtId="38" fontId="8" fillId="0" borderId="47" xfId="1" applyFont="1" applyBorder="1" applyAlignment="1">
      <alignment horizontal="right" vertical="center"/>
    </xf>
    <xf numFmtId="38" fontId="8" fillId="0" borderId="40" xfId="1" applyFont="1" applyBorder="1" applyAlignment="1">
      <alignment horizontal="right" vertical="center"/>
    </xf>
    <xf numFmtId="38" fontId="8" fillId="0" borderId="25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38" fontId="8" fillId="0" borderId="67" xfId="1" applyFont="1" applyBorder="1" applyAlignment="1">
      <alignment horizontal="right" vertical="center" shrinkToFit="1"/>
    </xf>
    <xf numFmtId="38" fontId="8" fillId="0" borderId="62" xfId="1" applyFont="1" applyBorder="1" applyAlignment="1">
      <alignment horizontal="right" vertical="center" shrinkToFit="1"/>
    </xf>
    <xf numFmtId="38" fontId="8" fillId="0" borderId="63" xfId="1" applyFont="1" applyBorder="1" applyAlignment="1">
      <alignment horizontal="right" vertical="center" shrinkToFit="1"/>
    </xf>
    <xf numFmtId="38" fontId="8" fillId="0" borderId="72" xfId="1" applyFont="1" applyBorder="1" applyAlignment="1">
      <alignment horizontal="right" vertical="center" shrinkToFit="1"/>
    </xf>
    <xf numFmtId="38" fontId="8" fillId="0" borderId="73" xfId="1" applyFont="1" applyBorder="1" applyAlignment="1">
      <alignment horizontal="right" vertical="center" shrinkToFit="1"/>
    </xf>
    <xf numFmtId="38" fontId="8" fillId="0" borderId="74" xfId="1" applyFont="1" applyBorder="1" applyAlignment="1">
      <alignment horizontal="right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38" fontId="8" fillId="2" borderId="23" xfId="1" applyFont="1" applyFill="1" applyBorder="1" applyAlignment="1">
      <alignment horizontal="right" vertical="center" shrinkToFit="1"/>
    </xf>
    <xf numFmtId="38" fontId="8" fillId="2" borderId="49" xfId="1" applyFont="1" applyFill="1" applyBorder="1" applyAlignment="1">
      <alignment horizontal="right" vertical="center" shrinkToFit="1"/>
    </xf>
    <xf numFmtId="38" fontId="8" fillId="2" borderId="50" xfId="1" applyFont="1" applyFill="1" applyBorder="1" applyAlignment="1">
      <alignment horizontal="right" vertical="center" shrinkToFit="1"/>
    </xf>
    <xf numFmtId="38" fontId="8" fillId="2" borderId="15" xfId="1" applyFont="1" applyFill="1" applyBorder="1" applyAlignment="1">
      <alignment horizontal="right" vertical="center" shrinkToFit="1"/>
    </xf>
    <xf numFmtId="38" fontId="8" fillId="2" borderId="3" xfId="1" applyFont="1" applyFill="1" applyBorder="1" applyAlignment="1">
      <alignment horizontal="right" vertical="center" shrinkToFit="1"/>
    </xf>
    <xf numFmtId="38" fontId="8" fillId="2" borderId="24" xfId="1" applyFont="1" applyFill="1" applyBorder="1" applyAlignment="1">
      <alignment horizontal="right" vertical="center" shrinkToFit="1"/>
    </xf>
    <xf numFmtId="38" fontId="8" fillId="0" borderId="51" xfId="1" applyFont="1" applyBorder="1" applyAlignment="1">
      <alignment horizontal="right" vertical="center" shrinkToFit="1"/>
    </xf>
    <xf numFmtId="38" fontId="8" fillId="0" borderId="2" xfId="1" applyFont="1" applyBorder="1" applyAlignment="1">
      <alignment horizontal="right" vertical="center" shrinkToFit="1"/>
    </xf>
    <xf numFmtId="38" fontId="8" fillId="0" borderId="4" xfId="1" applyFont="1" applyBorder="1" applyAlignment="1">
      <alignment horizontal="right" vertical="center" shrinkToFit="1"/>
    </xf>
    <xf numFmtId="38" fontId="8" fillId="0" borderId="53" xfId="1" applyFont="1" applyBorder="1" applyAlignment="1">
      <alignment horizontal="right" vertical="center" shrinkToFit="1"/>
    </xf>
    <xf numFmtId="38" fontId="8" fillId="0" borderId="25" xfId="1" applyFont="1" applyBorder="1" applyAlignment="1">
      <alignment horizontal="right" vertical="center" shrinkToFit="1"/>
    </xf>
    <xf numFmtId="38" fontId="8" fillId="0" borderId="27" xfId="1" applyFont="1" applyBorder="1" applyAlignment="1">
      <alignment horizontal="right" vertical="center" shrinkToFit="1"/>
    </xf>
    <xf numFmtId="49" fontId="8" fillId="0" borderId="54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49" fontId="8" fillId="0" borderId="62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38" fontId="8" fillId="2" borderId="57" xfId="1" applyFont="1" applyFill="1" applyBorder="1" applyAlignment="1">
      <alignment horizontal="right" vertical="center" shrinkToFit="1"/>
    </xf>
    <xf numFmtId="38" fontId="8" fillId="2" borderId="58" xfId="1" applyFont="1" applyFill="1" applyBorder="1" applyAlignment="1">
      <alignment horizontal="right" vertical="center" shrinkToFit="1"/>
    </xf>
    <xf numFmtId="38" fontId="8" fillId="2" borderId="64" xfId="1" applyFont="1" applyFill="1" applyBorder="1" applyAlignment="1">
      <alignment horizontal="right" vertical="center" shrinkToFit="1"/>
    </xf>
    <xf numFmtId="38" fontId="8" fillId="2" borderId="65" xfId="1" applyFont="1" applyFill="1" applyBorder="1" applyAlignment="1">
      <alignment horizontal="right" vertical="center" shrinkToFit="1"/>
    </xf>
    <xf numFmtId="38" fontId="8" fillId="2" borderId="59" xfId="1" applyFont="1" applyFill="1" applyBorder="1" applyAlignment="1">
      <alignment horizontal="right" vertical="center" shrinkToFit="1"/>
    </xf>
    <xf numFmtId="38" fontId="8" fillId="2" borderId="66" xfId="1" applyFont="1" applyFill="1" applyBorder="1" applyAlignment="1">
      <alignment horizontal="right" vertical="center" shrinkToFit="1"/>
    </xf>
    <xf numFmtId="38" fontId="8" fillId="0" borderId="60" xfId="1" applyFont="1" applyBorder="1" applyAlignment="1">
      <alignment horizontal="right" vertical="center" shrinkToFit="1"/>
    </xf>
    <xf numFmtId="38" fontId="8" fillId="0" borderId="55" xfId="1" applyFont="1" applyBorder="1" applyAlignment="1">
      <alignment horizontal="right" vertical="center" shrinkToFit="1"/>
    </xf>
    <xf numFmtId="38" fontId="8" fillId="0" borderId="56" xfId="1" applyFont="1" applyBorder="1" applyAlignment="1">
      <alignment horizontal="right" vertical="center" shrinkToFit="1"/>
    </xf>
    <xf numFmtId="49" fontId="8" fillId="0" borderId="64" xfId="0" applyNumberFormat="1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49" fontId="8" fillId="0" borderId="68" xfId="0" applyNumberFormat="1" applyFont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center" vertical="center"/>
    </xf>
    <xf numFmtId="49" fontId="8" fillId="0" borderId="71" xfId="0" applyNumberFormat="1" applyFont="1" applyBorder="1" applyAlignment="1">
      <alignment horizontal="center" vertical="center"/>
    </xf>
    <xf numFmtId="38" fontId="8" fillId="0" borderId="64" xfId="1" applyFont="1" applyBorder="1" applyAlignment="1">
      <alignment horizontal="right" vertical="center" shrinkToFit="1"/>
    </xf>
    <xf numFmtId="38" fontId="8" fillId="0" borderId="65" xfId="1" applyFont="1" applyBorder="1" applyAlignment="1">
      <alignment horizontal="right" vertical="center" shrinkToFit="1"/>
    </xf>
    <xf numFmtId="38" fontId="8" fillId="0" borderId="69" xfId="1" applyFont="1" applyBorder="1" applyAlignment="1">
      <alignment horizontal="right" vertical="center" shrinkToFit="1"/>
    </xf>
    <xf numFmtId="38" fontId="8" fillId="0" borderId="70" xfId="1" applyFont="1" applyBorder="1" applyAlignment="1">
      <alignment horizontal="right" vertical="center" shrinkToFit="1"/>
    </xf>
    <xf numFmtId="49" fontId="8" fillId="0" borderId="5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9" fontId="8" fillId="0" borderId="1" xfId="34" applyNumberFormat="1" applyFont="1" applyBorder="1" applyAlignment="1">
      <alignment horizontal="center" vertical="center"/>
    </xf>
    <xf numFmtId="179" fontId="8" fillId="0" borderId="2" xfId="34" applyNumberFormat="1" applyFont="1" applyBorder="1" applyAlignment="1">
      <alignment horizontal="center" vertical="center"/>
    </xf>
    <xf numFmtId="179" fontId="8" fillId="0" borderId="4" xfId="34" applyNumberFormat="1" applyFont="1" applyBorder="1" applyAlignment="1">
      <alignment horizontal="center" vertical="center"/>
    </xf>
    <xf numFmtId="179" fontId="8" fillId="0" borderId="18" xfId="34" applyNumberFormat="1" applyFont="1" applyBorder="1" applyAlignment="1">
      <alignment horizontal="center" vertical="center"/>
    </xf>
    <xf numFmtId="179" fontId="8" fillId="0" borderId="0" xfId="34" applyNumberFormat="1" applyFont="1" applyBorder="1" applyAlignment="1">
      <alignment horizontal="center" vertical="center"/>
    </xf>
    <xf numFmtId="179" fontId="8" fillId="0" borderId="17" xfId="34" applyNumberFormat="1" applyFont="1" applyBorder="1" applyAlignment="1">
      <alignment horizontal="center" vertical="center"/>
    </xf>
    <xf numFmtId="179" fontId="8" fillId="0" borderId="5" xfId="34" applyNumberFormat="1" applyFont="1" applyBorder="1" applyAlignment="1">
      <alignment horizontal="center" vertical="center"/>
    </xf>
    <xf numFmtId="179" fontId="8" fillId="0" borderId="6" xfId="34" applyNumberFormat="1" applyFont="1" applyBorder="1" applyAlignment="1">
      <alignment horizontal="center" vertical="center"/>
    </xf>
    <xf numFmtId="179" fontId="8" fillId="0" borderId="8" xfId="34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6" xfId="0" applyNumberFormat="1" applyFont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178" fontId="8" fillId="2" borderId="3" xfId="0" applyNumberFormat="1" applyFont="1" applyFill="1" applyBorder="1" applyAlignment="1">
      <alignment horizontal="right" vertical="center"/>
    </xf>
    <xf numFmtId="178" fontId="8" fillId="2" borderId="2" xfId="0" applyNumberFormat="1" applyFont="1" applyFill="1" applyBorder="1" applyAlignment="1">
      <alignment horizontal="right" vertical="center"/>
    </xf>
    <xf numFmtId="178" fontId="8" fillId="2" borderId="4" xfId="0" applyNumberFormat="1" applyFont="1" applyFill="1" applyBorder="1" applyAlignment="1">
      <alignment horizontal="right" vertical="center"/>
    </xf>
    <xf numFmtId="178" fontId="8" fillId="2" borderId="7" xfId="0" applyNumberFormat="1" applyFont="1" applyFill="1" applyBorder="1" applyAlignment="1">
      <alignment horizontal="right" vertical="center"/>
    </xf>
    <xf numFmtId="178" fontId="8" fillId="2" borderId="6" xfId="0" applyNumberFormat="1" applyFont="1" applyFill="1" applyBorder="1" applyAlignment="1">
      <alignment horizontal="right" vertical="center"/>
    </xf>
    <xf numFmtId="178" fontId="8" fillId="2" borderId="8" xfId="0" applyNumberFormat="1" applyFont="1" applyFill="1" applyBorder="1" applyAlignment="1">
      <alignment horizontal="right" vertical="center"/>
    </xf>
    <xf numFmtId="178" fontId="8" fillId="2" borderId="20" xfId="0" applyNumberFormat="1" applyFont="1" applyFill="1" applyBorder="1" applyAlignment="1">
      <alignment horizontal="right" vertical="center"/>
    </xf>
    <xf numFmtId="178" fontId="8" fillId="2" borderId="22" xfId="0" applyNumberFormat="1" applyFont="1" applyFill="1" applyBorder="1" applyAlignment="1">
      <alignment horizontal="right" vertical="center"/>
    </xf>
    <xf numFmtId="178" fontId="8" fillId="2" borderId="1" xfId="0" applyNumberFormat="1" applyFont="1" applyFill="1" applyBorder="1" applyAlignment="1">
      <alignment horizontal="right" vertical="center"/>
    </xf>
    <xf numFmtId="178" fontId="8" fillId="2" borderId="5" xfId="0" applyNumberFormat="1" applyFont="1" applyFill="1" applyBorder="1" applyAlignment="1">
      <alignment horizontal="right" vertical="center"/>
    </xf>
    <xf numFmtId="178" fontId="8" fillId="0" borderId="1" xfId="0" applyNumberFormat="1" applyFont="1" applyBorder="1" applyAlignment="1">
      <alignment horizontal="right" vertical="center"/>
    </xf>
    <xf numFmtId="178" fontId="8" fillId="0" borderId="5" xfId="0" applyNumberFormat="1" applyFont="1" applyBorder="1" applyAlignment="1">
      <alignment horizontal="right" vertical="center"/>
    </xf>
    <xf numFmtId="0" fontId="8" fillId="2" borderId="0" xfId="0" applyNumberFormat="1" applyFont="1" applyFill="1" applyBorder="1" applyAlignment="1">
      <alignment horizontal="center" vertical="top" wrapText="1"/>
    </xf>
    <xf numFmtId="0" fontId="8" fillId="2" borderId="6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49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49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176" fontId="8" fillId="0" borderId="19" xfId="0" applyNumberFormat="1" applyFont="1" applyBorder="1" applyAlignment="1">
      <alignment horizontal="center" vertical="top"/>
    </xf>
    <xf numFmtId="176" fontId="8" fillId="0" borderId="7" xfId="0" applyNumberFormat="1" applyFont="1" applyBorder="1" applyAlignment="1">
      <alignment horizontal="center" vertical="top"/>
    </xf>
    <xf numFmtId="178" fontId="8" fillId="0" borderId="20" xfId="0" applyNumberFormat="1" applyFont="1" applyBorder="1" applyAlignment="1">
      <alignment horizontal="right" vertical="center"/>
    </xf>
    <xf numFmtId="178" fontId="8" fillId="0" borderId="22" xfId="0" applyNumberFormat="1" applyFont="1" applyBorder="1" applyAlignment="1">
      <alignment horizontal="right" vertical="center"/>
    </xf>
    <xf numFmtId="9" fontId="8" fillId="0" borderId="31" xfId="0" applyNumberFormat="1" applyFont="1" applyBorder="1" applyAlignment="1">
      <alignment horizontal="center" vertical="center"/>
    </xf>
    <xf numFmtId="9" fontId="8" fillId="0" borderId="32" xfId="0" applyNumberFormat="1" applyFont="1" applyBorder="1" applyAlignment="1">
      <alignment horizontal="center" vertical="center"/>
    </xf>
    <xf numFmtId="9" fontId="8" fillId="0" borderId="33" xfId="0" applyNumberFormat="1" applyFont="1" applyBorder="1" applyAlignment="1">
      <alignment horizontal="center" vertical="center"/>
    </xf>
    <xf numFmtId="9" fontId="8" fillId="0" borderId="41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8" fillId="0" borderId="34" xfId="0" applyNumberFormat="1" applyFont="1" applyBorder="1" applyAlignment="1">
      <alignment horizontal="center" vertical="center"/>
    </xf>
    <xf numFmtId="9" fontId="8" fillId="0" borderId="42" xfId="0" applyNumberFormat="1" applyFont="1" applyBorder="1" applyAlignment="1">
      <alignment horizontal="center" vertical="center"/>
    </xf>
    <xf numFmtId="9" fontId="8" fillId="0" borderId="13" xfId="0" applyNumberFormat="1" applyFont="1" applyBorder="1" applyAlignment="1">
      <alignment horizontal="center" vertical="center"/>
    </xf>
    <xf numFmtId="9" fontId="8" fillId="0" borderId="40" xfId="0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left" vertical="center" shrinkToFit="1"/>
    </xf>
    <xf numFmtId="178" fontId="8" fillId="0" borderId="1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17" xfId="1" applyFont="1" applyBorder="1" applyAlignment="1">
      <alignment horizontal="right" vertical="center"/>
    </xf>
    <xf numFmtId="38" fontId="8" fillId="0" borderId="24" xfId="1" applyFont="1" applyBorder="1" applyAlignment="1">
      <alignment horizontal="right" vertical="center"/>
    </xf>
    <xf numFmtId="38" fontId="8" fillId="0" borderId="28" xfId="1" applyFont="1" applyBorder="1" applyAlignment="1">
      <alignment horizontal="right" vertical="center"/>
    </xf>
    <xf numFmtId="38" fontId="8" fillId="0" borderId="29" xfId="1" applyFont="1" applyBorder="1" applyAlignment="1">
      <alignment horizontal="right" vertical="center"/>
    </xf>
    <xf numFmtId="38" fontId="8" fillId="0" borderId="76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0" fontId="4" fillId="0" borderId="75" xfId="0" applyFont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</cellXfs>
  <cellStyles count="37">
    <cellStyle name="パーセント" xfId="34" builtinId="5"/>
    <cellStyle name="桁区切り" xfId="1" builtinId="6"/>
    <cellStyle name="桁区切り 2" xfId="2"/>
    <cellStyle name="桁区切り 3" xfId="3"/>
    <cellStyle name="桁区切り 4" xfId="4"/>
    <cellStyle name="桁区切り 5" xfId="5"/>
    <cellStyle name="桁区切り 5 2" xfId="6"/>
    <cellStyle name="桁区切り 5 2 2" xfId="7"/>
    <cellStyle name="桁区切り 5 2 3" xfId="8"/>
    <cellStyle name="桁区切り 5 2 3 2" xfId="9"/>
    <cellStyle name="桁区切り 5 2 4" xfId="10"/>
    <cellStyle name="桁区切り 5 2 4 2" xfId="11"/>
    <cellStyle name="桁区切り 5 2 4 3" xfId="12"/>
    <cellStyle name="桁区切り 5 2 4 3 2" xfId="13"/>
    <cellStyle name="桁区切り 5 2 4 3 2 2" xfId="14"/>
    <cellStyle name="桁区切り 5 2 5" xfId="15"/>
    <cellStyle name="桁区切り 5 2 5 2" xfId="16"/>
    <cellStyle name="桁区切り 5 2 5 3" xfId="17"/>
    <cellStyle name="桁区切り 5 2 5 3 2" xfId="18"/>
    <cellStyle name="桁区切り 5 2 6" xfId="19"/>
    <cellStyle name="桁区切り 5 2 7" xfId="20"/>
    <cellStyle name="桁区切り 5 2 8" xfId="21"/>
    <cellStyle name="桁区切り 6" xfId="22"/>
    <cellStyle name="桁区切り 6 2" xfId="23"/>
    <cellStyle name="桁区切り 6 2 2" xfId="24"/>
    <cellStyle name="桁区切り 6 2 2 2" xfId="25"/>
    <cellStyle name="桁区切り 6 2 2 2 2" xfId="26"/>
    <cellStyle name="桁区切り 6 2 3" xfId="27"/>
    <cellStyle name="桁区切り 6 2 3 2" xfId="28"/>
    <cellStyle name="桁区切り 7" xfId="29"/>
    <cellStyle name="桁区切り 8" xfId="36"/>
    <cellStyle name="標準" xfId="0" builtinId="0"/>
    <cellStyle name="標準 2" xfId="30"/>
    <cellStyle name="標準 2 2" xfId="31"/>
    <cellStyle name="標準 2_0214風俗営業作業（郡山市）" xfId="32"/>
    <cellStyle name="標準 3" xfId="33"/>
    <cellStyle name="標準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85725</xdr:colOff>
      <xdr:row>11</xdr:row>
      <xdr:rowOff>47625</xdr:rowOff>
    </xdr:from>
    <xdr:to>
      <xdr:col>39</xdr:col>
      <xdr:colOff>133350</xdr:colOff>
      <xdr:row>12</xdr:row>
      <xdr:rowOff>95250</xdr:rowOff>
    </xdr:to>
    <xdr:sp macro="" textlink="">
      <xdr:nvSpPr>
        <xdr:cNvPr id="2" name="大かっこ 1"/>
        <xdr:cNvSpPr/>
      </xdr:nvSpPr>
      <xdr:spPr>
        <a:xfrm>
          <a:off x="7534275" y="2162175"/>
          <a:ext cx="1143000" cy="2667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85725</xdr:colOff>
      <xdr:row>18</xdr:row>
      <xdr:rowOff>47625</xdr:rowOff>
    </xdr:from>
    <xdr:to>
      <xdr:col>33</xdr:col>
      <xdr:colOff>133350</xdr:colOff>
      <xdr:row>19</xdr:row>
      <xdr:rowOff>95250</xdr:rowOff>
    </xdr:to>
    <xdr:sp macro="" textlink="">
      <xdr:nvSpPr>
        <xdr:cNvPr id="3" name="大かっこ 2"/>
        <xdr:cNvSpPr/>
      </xdr:nvSpPr>
      <xdr:spPr>
        <a:xfrm>
          <a:off x="6219825" y="3695700"/>
          <a:ext cx="1143000" cy="2667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85725</xdr:colOff>
      <xdr:row>18</xdr:row>
      <xdr:rowOff>47625</xdr:rowOff>
    </xdr:from>
    <xdr:to>
      <xdr:col>33</xdr:col>
      <xdr:colOff>133350</xdr:colOff>
      <xdr:row>19</xdr:row>
      <xdr:rowOff>95250</xdr:rowOff>
    </xdr:to>
    <xdr:sp macro="" textlink="">
      <xdr:nvSpPr>
        <xdr:cNvPr id="11" name="大かっこ 10"/>
        <xdr:cNvSpPr/>
      </xdr:nvSpPr>
      <xdr:spPr>
        <a:xfrm>
          <a:off x="7372350" y="1250156"/>
          <a:ext cx="1119188" cy="261938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130969</xdr:colOff>
      <xdr:row>0</xdr:row>
      <xdr:rowOff>71437</xdr:rowOff>
    </xdr:from>
    <xdr:to>
      <xdr:col>51</xdr:col>
      <xdr:colOff>54769</xdr:colOff>
      <xdr:row>0</xdr:row>
      <xdr:rowOff>285750</xdr:rowOff>
    </xdr:to>
    <xdr:sp macro="" textlink="">
      <xdr:nvSpPr>
        <xdr:cNvPr id="14" name="正方形/長方形 13"/>
        <xdr:cNvSpPr/>
      </xdr:nvSpPr>
      <xdr:spPr>
        <a:xfrm>
          <a:off x="9775032" y="71437"/>
          <a:ext cx="1209675" cy="21431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参考様式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137"/>
  <sheetViews>
    <sheetView showZeros="0" tabSelected="1" view="pageBreakPreview" zoomScale="80" zoomScaleNormal="80" zoomScaleSheetLayoutView="80" workbookViewId="0">
      <selection activeCell="Y121" sqref="Y121:AC123"/>
    </sheetView>
  </sheetViews>
  <sheetFormatPr defaultColWidth="2.875" defaultRowHeight="17.25"/>
  <cols>
    <col min="1" max="3" width="2.875" style="1"/>
    <col min="4" max="16384" width="2.875" style="2"/>
  </cols>
  <sheetData>
    <row r="1" spans="1:52" ht="23.25" customHeight="1">
      <c r="A1" s="262" t="s">
        <v>60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</row>
    <row r="2" spans="1:52" ht="9.7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</row>
    <row r="3" spans="1:52" ht="23.25" customHeight="1" thickBot="1">
      <c r="A3" s="35"/>
      <c r="B3" s="304" t="s">
        <v>74</v>
      </c>
      <c r="C3" s="304"/>
      <c r="D3" s="304"/>
      <c r="E3" s="304"/>
      <c r="F3" s="304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43" t="s">
        <v>73</v>
      </c>
      <c r="AK3" s="42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</row>
    <row r="4" spans="1:52" ht="27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43"/>
      <c r="AK4" s="42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</row>
    <row r="5" spans="1:52" ht="33.75" customHeight="1">
      <c r="A5" s="46" t="s">
        <v>65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</row>
    <row r="6" spans="1:52" ht="23.25" customHeight="1">
      <c r="A6" s="3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9.75" customHeight="1"/>
    <row r="8" spans="1:52">
      <c r="B8" s="3" t="s">
        <v>20</v>
      </c>
    </row>
    <row r="9" spans="1:52" ht="10.5" customHeight="1"/>
    <row r="10" spans="1:52" ht="18" thickBot="1">
      <c r="C10" s="3" t="s">
        <v>3</v>
      </c>
      <c r="AN10" s="4" t="s">
        <v>18</v>
      </c>
    </row>
    <row r="11" spans="1:52" ht="17.25" customHeight="1">
      <c r="E11" s="89" t="s">
        <v>22</v>
      </c>
      <c r="F11" s="90"/>
      <c r="G11" s="90"/>
      <c r="H11" s="90"/>
      <c r="I11" s="90"/>
      <c r="J11" s="91"/>
      <c r="K11" s="89" t="s">
        <v>17</v>
      </c>
      <c r="L11" s="90"/>
      <c r="M11" s="90"/>
      <c r="N11" s="90"/>
      <c r="O11" s="90"/>
      <c r="P11" s="225"/>
      <c r="Q11" s="263" t="s">
        <v>15</v>
      </c>
      <c r="R11" s="90"/>
      <c r="S11" s="90"/>
      <c r="T11" s="90"/>
      <c r="U11" s="90"/>
      <c r="V11" s="225"/>
      <c r="W11" s="260" t="s">
        <v>16</v>
      </c>
      <c r="X11" s="155"/>
      <c r="Y11" s="155"/>
      <c r="Z11" s="155"/>
      <c r="AA11" s="155"/>
      <c r="AB11" s="258"/>
      <c r="AC11" s="263" t="s">
        <v>14</v>
      </c>
      <c r="AD11" s="90"/>
      <c r="AE11" s="90"/>
      <c r="AF11" s="90"/>
      <c r="AG11" s="90"/>
      <c r="AH11" s="225"/>
      <c r="AI11" s="265" t="s">
        <v>0</v>
      </c>
      <c r="AJ11" s="266"/>
      <c r="AK11" s="266"/>
      <c r="AL11" s="266"/>
      <c r="AM11" s="266"/>
      <c r="AN11" s="267"/>
    </row>
    <row r="12" spans="1:52" ht="17.25" customHeight="1">
      <c r="E12" s="92"/>
      <c r="F12" s="63"/>
      <c r="G12" s="63"/>
      <c r="H12" s="63"/>
      <c r="I12" s="63"/>
      <c r="J12" s="68"/>
      <c r="K12" s="92"/>
      <c r="L12" s="63"/>
      <c r="M12" s="63"/>
      <c r="N12" s="63"/>
      <c r="O12" s="63"/>
      <c r="P12" s="64"/>
      <c r="Q12" s="165"/>
      <c r="R12" s="63"/>
      <c r="S12" s="63"/>
      <c r="T12" s="63"/>
      <c r="U12" s="63"/>
      <c r="V12" s="64"/>
      <c r="W12" s="160"/>
      <c r="X12" s="56"/>
      <c r="Y12" s="56"/>
      <c r="Z12" s="56"/>
      <c r="AA12" s="56"/>
      <c r="AB12" s="161"/>
      <c r="AC12" s="165"/>
      <c r="AD12" s="63"/>
      <c r="AE12" s="63"/>
      <c r="AF12" s="63"/>
      <c r="AG12" s="63"/>
      <c r="AH12" s="64"/>
      <c r="AI12" s="268"/>
      <c r="AJ12" s="245"/>
      <c r="AK12" s="245"/>
      <c r="AL12" s="245"/>
      <c r="AM12" s="245"/>
      <c r="AN12" s="68"/>
    </row>
    <row r="13" spans="1:52" ht="18" thickBot="1">
      <c r="E13" s="226"/>
      <c r="F13" s="66"/>
      <c r="G13" s="66"/>
      <c r="H13" s="66"/>
      <c r="I13" s="66"/>
      <c r="J13" s="69"/>
      <c r="K13" s="226"/>
      <c r="L13" s="66"/>
      <c r="M13" s="66"/>
      <c r="N13" s="66"/>
      <c r="O13" s="66"/>
      <c r="P13" s="67"/>
      <c r="Q13" s="264"/>
      <c r="R13" s="66"/>
      <c r="S13" s="66"/>
      <c r="T13" s="66"/>
      <c r="U13" s="66"/>
      <c r="V13" s="67"/>
      <c r="W13" s="261"/>
      <c r="X13" s="58"/>
      <c r="Y13" s="58"/>
      <c r="Z13" s="58"/>
      <c r="AA13" s="58"/>
      <c r="AB13" s="259"/>
      <c r="AC13" s="264"/>
      <c r="AD13" s="66"/>
      <c r="AE13" s="66"/>
      <c r="AF13" s="66"/>
      <c r="AG13" s="66"/>
      <c r="AH13" s="67"/>
      <c r="AI13" s="269"/>
      <c r="AJ13" s="246"/>
      <c r="AK13" s="246"/>
      <c r="AL13" s="246"/>
      <c r="AM13" s="246"/>
      <c r="AN13" s="69"/>
    </row>
    <row r="14" spans="1:52" ht="12.75" customHeight="1">
      <c r="E14" s="243">
        <f>SUM(K14:AN15)</f>
        <v>0</v>
      </c>
      <c r="F14" s="228"/>
      <c r="G14" s="228"/>
      <c r="H14" s="228"/>
      <c r="I14" s="228"/>
      <c r="J14" s="229"/>
      <c r="K14" s="241"/>
      <c r="L14" s="234"/>
      <c r="M14" s="234"/>
      <c r="N14" s="234"/>
      <c r="O14" s="234"/>
      <c r="P14" s="239"/>
      <c r="Q14" s="233"/>
      <c r="R14" s="234"/>
      <c r="S14" s="234"/>
      <c r="T14" s="234"/>
      <c r="U14" s="234"/>
      <c r="V14" s="239"/>
      <c r="W14" s="233"/>
      <c r="X14" s="234"/>
      <c r="Y14" s="234"/>
      <c r="Z14" s="234"/>
      <c r="AA14" s="234"/>
      <c r="AB14" s="239"/>
      <c r="AC14" s="233"/>
      <c r="AD14" s="234"/>
      <c r="AE14" s="234"/>
      <c r="AF14" s="234"/>
      <c r="AG14" s="234"/>
      <c r="AH14" s="239"/>
      <c r="AI14" s="233"/>
      <c r="AJ14" s="234"/>
      <c r="AK14" s="234"/>
      <c r="AL14" s="234"/>
      <c r="AM14" s="234"/>
      <c r="AN14" s="235"/>
      <c r="AO14" s="17"/>
      <c r="AP14" s="17"/>
    </row>
    <row r="15" spans="1:52" ht="12.75" customHeight="1" thickBot="1">
      <c r="E15" s="244"/>
      <c r="F15" s="231"/>
      <c r="G15" s="231"/>
      <c r="H15" s="231"/>
      <c r="I15" s="231"/>
      <c r="J15" s="232"/>
      <c r="K15" s="242"/>
      <c r="L15" s="237"/>
      <c r="M15" s="237"/>
      <c r="N15" s="237"/>
      <c r="O15" s="237"/>
      <c r="P15" s="240"/>
      <c r="Q15" s="236"/>
      <c r="R15" s="237"/>
      <c r="S15" s="237"/>
      <c r="T15" s="237"/>
      <c r="U15" s="237"/>
      <c r="V15" s="240"/>
      <c r="W15" s="236"/>
      <c r="X15" s="237"/>
      <c r="Y15" s="237"/>
      <c r="Z15" s="237"/>
      <c r="AA15" s="237"/>
      <c r="AB15" s="240"/>
      <c r="AC15" s="236"/>
      <c r="AD15" s="237"/>
      <c r="AE15" s="237"/>
      <c r="AF15" s="237"/>
      <c r="AG15" s="237"/>
      <c r="AH15" s="240"/>
      <c r="AI15" s="236"/>
      <c r="AJ15" s="237"/>
      <c r="AK15" s="237"/>
      <c r="AL15" s="237"/>
      <c r="AM15" s="237"/>
      <c r="AN15" s="238"/>
      <c r="AO15" s="17"/>
      <c r="AP15" s="17"/>
    </row>
    <row r="16" spans="1:52" ht="10.5" customHeight="1"/>
    <row r="17" spans="1:52" ht="18" thickBot="1">
      <c r="A17" s="2"/>
      <c r="B17" s="2"/>
      <c r="C17" s="3" t="s">
        <v>4</v>
      </c>
      <c r="AH17" s="4" t="s">
        <v>18</v>
      </c>
    </row>
    <row r="18" spans="1:52" ht="14.25" customHeight="1">
      <c r="A18" s="2"/>
      <c r="B18" s="2"/>
      <c r="E18" s="89" t="s">
        <v>22</v>
      </c>
      <c r="F18" s="90"/>
      <c r="G18" s="90"/>
      <c r="H18" s="90"/>
      <c r="I18" s="90"/>
      <c r="J18" s="91"/>
      <c r="K18" s="89" t="s">
        <v>2</v>
      </c>
      <c r="L18" s="90"/>
      <c r="M18" s="90"/>
      <c r="N18" s="90"/>
      <c r="O18" s="90"/>
      <c r="P18" s="225"/>
      <c r="Q18" s="260" t="s">
        <v>19</v>
      </c>
      <c r="R18" s="155"/>
      <c r="S18" s="155"/>
      <c r="T18" s="155"/>
      <c r="U18" s="155"/>
      <c r="V18" s="258"/>
      <c r="W18" s="263" t="s">
        <v>1</v>
      </c>
      <c r="X18" s="90"/>
      <c r="Y18" s="90"/>
      <c r="Z18" s="90"/>
      <c r="AA18" s="90"/>
      <c r="AB18" s="225"/>
      <c r="AC18" s="265" t="s">
        <v>0</v>
      </c>
      <c r="AD18" s="266"/>
      <c r="AE18" s="266"/>
      <c r="AF18" s="266"/>
      <c r="AG18" s="266"/>
      <c r="AH18" s="267"/>
    </row>
    <row r="19" spans="1:52">
      <c r="A19" s="2"/>
      <c r="B19" s="2"/>
      <c r="E19" s="92"/>
      <c r="F19" s="63"/>
      <c r="G19" s="63"/>
      <c r="H19" s="63"/>
      <c r="I19" s="63"/>
      <c r="J19" s="68"/>
      <c r="K19" s="92"/>
      <c r="L19" s="63"/>
      <c r="M19" s="63"/>
      <c r="N19" s="63"/>
      <c r="O19" s="63"/>
      <c r="P19" s="64"/>
      <c r="Q19" s="160"/>
      <c r="R19" s="56"/>
      <c r="S19" s="56"/>
      <c r="T19" s="56"/>
      <c r="U19" s="56"/>
      <c r="V19" s="161"/>
      <c r="W19" s="165"/>
      <c r="X19" s="63"/>
      <c r="Y19" s="63"/>
      <c r="Z19" s="63"/>
      <c r="AA19" s="63"/>
      <c r="AB19" s="64"/>
      <c r="AC19" s="268"/>
      <c r="AD19" s="245"/>
      <c r="AE19" s="245"/>
      <c r="AF19" s="245"/>
      <c r="AG19" s="245"/>
      <c r="AH19" s="6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</row>
    <row r="20" spans="1:52" ht="18" thickBot="1">
      <c r="A20" s="2"/>
      <c r="B20" s="2"/>
      <c r="E20" s="226"/>
      <c r="F20" s="66"/>
      <c r="G20" s="66"/>
      <c r="H20" s="66"/>
      <c r="I20" s="66"/>
      <c r="J20" s="69"/>
      <c r="K20" s="226"/>
      <c r="L20" s="66"/>
      <c r="M20" s="66"/>
      <c r="N20" s="66"/>
      <c r="O20" s="66"/>
      <c r="P20" s="67"/>
      <c r="Q20" s="261"/>
      <c r="R20" s="58"/>
      <c r="S20" s="58"/>
      <c r="T20" s="58"/>
      <c r="U20" s="58"/>
      <c r="V20" s="259"/>
      <c r="W20" s="264"/>
      <c r="X20" s="66"/>
      <c r="Y20" s="66"/>
      <c r="Z20" s="66"/>
      <c r="AA20" s="66"/>
      <c r="AB20" s="67"/>
      <c r="AC20" s="269"/>
      <c r="AD20" s="246"/>
      <c r="AE20" s="246"/>
      <c r="AF20" s="246"/>
      <c r="AG20" s="246"/>
      <c r="AH20" s="69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2" ht="13.5" customHeight="1">
      <c r="A21" s="2"/>
      <c r="B21" s="2"/>
      <c r="E21" s="243">
        <f>SUM(K21:AH22)</f>
        <v>0</v>
      </c>
      <c r="F21" s="228"/>
      <c r="G21" s="228"/>
      <c r="H21" s="228"/>
      <c r="I21" s="228"/>
      <c r="J21" s="229"/>
      <c r="K21" s="241"/>
      <c r="L21" s="234"/>
      <c r="M21" s="234"/>
      <c r="N21" s="234"/>
      <c r="O21" s="234"/>
      <c r="P21" s="239"/>
      <c r="Q21" s="233"/>
      <c r="R21" s="234"/>
      <c r="S21" s="234"/>
      <c r="T21" s="234"/>
      <c r="U21" s="234"/>
      <c r="V21" s="239"/>
      <c r="W21" s="233"/>
      <c r="X21" s="234"/>
      <c r="Y21" s="234"/>
      <c r="Z21" s="234"/>
      <c r="AA21" s="234"/>
      <c r="AB21" s="239"/>
      <c r="AC21" s="233"/>
      <c r="AD21" s="234"/>
      <c r="AE21" s="234"/>
      <c r="AF21" s="234"/>
      <c r="AG21" s="234"/>
      <c r="AH21" s="235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2" ht="13.5" customHeight="1" thickBot="1">
      <c r="A22" s="2"/>
      <c r="B22" s="2"/>
      <c r="E22" s="244"/>
      <c r="F22" s="231"/>
      <c r="G22" s="231"/>
      <c r="H22" s="231"/>
      <c r="I22" s="231"/>
      <c r="J22" s="232"/>
      <c r="K22" s="242"/>
      <c r="L22" s="237"/>
      <c r="M22" s="237"/>
      <c r="N22" s="237"/>
      <c r="O22" s="237"/>
      <c r="P22" s="240"/>
      <c r="Q22" s="236"/>
      <c r="R22" s="237"/>
      <c r="S22" s="237"/>
      <c r="T22" s="237"/>
      <c r="U22" s="237"/>
      <c r="V22" s="240"/>
      <c r="W22" s="236"/>
      <c r="X22" s="237"/>
      <c r="Y22" s="237"/>
      <c r="Z22" s="237"/>
      <c r="AA22" s="237"/>
      <c r="AB22" s="240"/>
      <c r="AC22" s="236"/>
      <c r="AD22" s="237"/>
      <c r="AE22" s="237"/>
      <c r="AF22" s="237"/>
      <c r="AG22" s="237"/>
      <c r="AH22" s="23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</row>
    <row r="23" spans="1:52">
      <c r="A23" s="2"/>
      <c r="B23" s="2"/>
    </row>
    <row r="24" spans="1:52" ht="18" thickBot="1">
      <c r="A24" s="2"/>
      <c r="B24" s="2"/>
      <c r="C24" s="3" t="s">
        <v>5</v>
      </c>
      <c r="AM24" s="4" t="s">
        <v>18</v>
      </c>
    </row>
    <row r="25" spans="1:52" ht="14.25" customHeight="1">
      <c r="A25" s="2"/>
      <c r="B25" s="2"/>
      <c r="E25" s="89" t="s">
        <v>22</v>
      </c>
      <c r="F25" s="90"/>
      <c r="G25" s="90"/>
      <c r="H25" s="90"/>
      <c r="I25" s="90"/>
      <c r="J25" s="91"/>
      <c r="K25" s="20"/>
      <c r="L25" s="257" t="s">
        <v>44</v>
      </c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1"/>
      <c r="AG25" s="21"/>
      <c r="AH25" s="93" t="s">
        <v>40</v>
      </c>
      <c r="AI25" s="155"/>
      <c r="AJ25" s="155"/>
      <c r="AK25" s="155"/>
      <c r="AL25" s="155"/>
      <c r="AM25" s="156"/>
      <c r="AN25" s="21"/>
      <c r="AO25" s="21"/>
      <c r="AP25" s="21"/>
      <c r="AQ25" s="21"/>
      <c r="AR25" s="21"/>
      <c r="AS25" s="21"/>
      <c r="AT25" s="21"/>
      <c r="AU25" s="22"/>
      <c r="AV25" s="22"/>
      <c r="AW25" s="22"/>
      <c r="AX25" s="22"/>
      <c r="AY25" s="22"/>
      <c r="AZ25" s="22"/>
    </row>
    <row r="26" spans="1:52">
      <c r="A26" s="2"/>
      <c r="B26" s="2"/>
      <c r="E26" s="92"/>
      <c r="F26" s="63"/>
      <c r="G26" s="63"/>
      <c r="H26" s="63"/>
      <c r="I26" s="63"/>
      <c r="J26" s="68"/>
      <c r="K26" s="20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1"/>
      <c r="AG26" s="21"/>
      <c r="AH26" s="55"/>
      <c r="AI26" s="56"/>
      <c r="AJ26" s="56"/>
      <c r="AK26" s="56"/>
      <c r="AL26" s="56"/>
      <c r="AM26" s="79"/>
      <c r="AN26" s="21"/>
      <c r="AO26" s="21"/>
      <c r="AP26" s="21"/>
      <c r="AQ26" s="21"/>
      <c r="AR26" s="21"/>
      <c r="AS26" s="21"/>
      <c r="AT26" s="21"/>
      <c r="AU26" s="23"/>
      <c r="AV26" s="24"/>
      <c r="AW26" s="24"/>
      <c r="AX26" s="24"/>
      <c r="AY26" s="24"/>
      <c r="AZ26" s="21"/>
    </row>
    <row r="27" spans="1:52" ht="18" thickBot="1">
      <c r="A27" s="2"/>
      <c r="B27" s="2"/>
      <c r="E27" s="226"/>
      <c r="F27" s="66"/>
      <c r="G27" s="66"/>
      <c r="H27" s="66"/>
      <c r="I27" s="66"/>
      <c r="J27" s="69"/>
      <c r="K27" s="20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1"/>
      <c r="AG27" s="21"/>
      <c r="AH27" s="57"/>
      <c r="AI27" s="58"/>
      <c r="AJ27" s="58"/>
      <c r="AK27" s="58"/>
      <c r="AL27" s="58"/>
      <c r="AM27" s="157"/>
      <c r="AN27" s="21"/>
      <c r="AO27" s="21"/>
      <c r="AP27" s="21"/>
      <c r="AQ27" s="21"/>
      <c r="AR27" s="21"/>
      <c r="AS27" s="21"/>
      <c r="AT27" s="21"/>
      <c r="AU27" s="23"/>
      <c r="AV27" s="24"/>
      <c r="AW27" s="24"/>
      <c r="AX27" s="24"/>
      <c r="AY27" s="24"/>
      <c r="AZ27" s="21"/>
    </row>
    <row r="28" spans="1:52" ht="14.25" customHeight="1">
      <c r="A28" s="2"/>
      <c r="B28" s="2"/>
      <c r="E28" s="243">
        <f>AH28-(E14+E21)</f>
        <v>0</v>
      </c>
      <c r="F28" s="228"/>
      <c r="G28" s="228"/>
      <c r="H28" s="228"/>
      <c r="I28" s="228"/>
      <c r="J28" s="229"/>
      <c r="K28" s="25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6"/>
      <c r="AG28" s="26"/>
      <c r="AH28" s="241"/>
      <c r="AI28" s="234"/>
      <c r="AJ28" s="234"/>
      <c r="AK28" s="234"/>
      <c r="AL28" s="234"/>
      <c r="AM28" s="235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52" ht="14.25" customHeight="1" thickBot="1">
      <c r="A29" s="2"/>
      <c r="B29" s="2"/>
      <c r="E29" s="244"/>
      <c r="F29" s="231"/>
      <c r="G29" s="231"/>
      <c r="H29" s="231"/>
      <c r="I29" s="231"/>
      <c r="J29" s="232"/>
      <c r="K29" s="25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6"/>
      <c r="AG29" s="26"/>
      <c r="AH29" s="242"/>
      <c r="AI29" s="237"/>
      <c r="AJ29" s="237"/>
      <c r="AK29" s="237"/>
      <c r="AL29" s="237"/>
      <c r="AM29" s="238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</row>
    <row r="30" spans="1:52">
      <c r="A30" s="2"/>
      <c r="B30" s="2"/>
    </row>
    <row r="31" spans="1:52" ht="11.25" customHeight="1">
      <c r="A31" s="2"/>
      <c r="B31" s="2"/>
    </row>
    <row r="32" spans="1:52" ht="18" thickBot="1">
      <c r="A32" s="2"/>
      <c r="C32" s="3" t="s">
        <v>25</v>
      </c>
    </row>
    <row r="33" spans="1:51" ht="17.25" customHeight="1">
      <c r="A33" s="2"/>
      <c r="E33" s="93" t="s">
        <v>24</v>
      </c>
      <c r="F33" s="155"/>
      <c r="G33" s="155"/>
      <c r="H33" s="155"/>
      <c r="I33" s="155"/>
      <c r="J33" s="156"/>
      <c r="K33" s="93" t="s">
        <v>27</v>
      </c>
      <c r="L33" s="155"/>
      <c r="M33" s="155"/>
      <c r="N33" s="155"/>
      <c r="O33" s="155"/>
      <c r="P33" s="258"/>
      <c r="Q33" s="260" t="s">
        <v>28</v>
      </c>
      <c r="R33" s="155"/>
      <c r="S33" s="155"/>
      <c r="T33" s="155"/>
      <c r="U33" s="155"/>
      <c r="V33" s="258"/>
      <c r="W33" s="260" t="s">
        <v>26</v>
      </c>
      <c r="X33" s="155"/>
      <c r="Y33" s="155"/>
      <c r="Z33" s="155"/>
      <c r="AA33" s="155"/>
      <c r="AB33" s="156"/>
    </row>
    <row r="34" spans="1:51" ht="18" customHeight="1" thickBot="1">
      <c r="A34" s="2"/>
      <c r="E34" s="57"/>
      <c r="F34" s="58"/>
      <c r="G34" s="58"/>
      <c r="H34" s="58"/>
      <c r="I34" s="58"/>
      <c r="J34" s="157"/>
      <c r="K34" s="57"/>
      <c r="L34" s="58"/>
      <c r="M34" s="58"/>
      <c r="N34" s="58"/>
      <c r="O34" s="58"/>
      <c r="P34" s="259"/>
      <c r="Q34" s="261"/>
      <c r="R34" s="58"/>
      <c r="S34" s="58"/>
      <c r="T34" s="58"/>
      <c r="U34" s="58"/>
      <c r="V34" s="259"/>
      <c r="W34" s="261"/>
      <c r="X34" s="58"/>
      <c r="Y34" s="58"/>
      <c r="Z34" s="58"/>
      <c r="AA34" s="58"/>
      <c r="AB34" s="157"/>
    </row>
    <row r="35" spans="1:51">
      <c r="A35" s="2"/>
      <c r="E35" s="243">
        <f>SUM(E14,E21,E28)</f>
        <v>0</v>
      </c>
      <c r="F35" s="228"/>
      <c r="G35" s="228"/>
      <c r="H35" s="228"/>
      <c r="I35" s="228"/>
      <c r="J35" s="229"/>
      <c r="K35" s="243">
        <f>+E14</f>
        <v>0</v>
      </c>
      <c r="L35" s="228"/>
      <c r="M35" s="228"/>
      <c r="N35" s="228"/>
      <c r="O35" s="228"/>
      <c r="P35" s="270"/>
      <c r="Q35" s="227">
        <f>+E21</f>
        <v>0</v>
      </c>
      <c r="R35" s="228"/>
      <c r="S35" s="228"/>
      <c r="T35" s="228"/>
      <c r="U35" s="228"/>
      <c r="V35" s="270"/>
      <c r="W35" s="227">
        <f>+E28</f>
        <v>0</v>
      </c>
      <c r="X35" s="228"/>
      <c r="Y35" s="228"/>
      <c r="Z35" s="228"/>
      <c r="AA35" s="228"/>
      <c r="AB35" s="229"/>
    </row>
    <row r="36" spans="1:51" ht="18" thickBot="1">
      <c r="A36" s="2"/>
      <c r="E36" s="244"/>
      <c r="F36" s="231"/>
      <c r="G36" s="231"/>
      <c r="H36" s="231"/>
      <c r="I36" s="231"/>
      <c r="J36" s="232"/>
      <c r="K36" s="244"/>
      <c r="L36" s="231"/>
      <c r="M36" s="231"/>
      <c r="N36" s="231"/>
      <c r="O36" s="231"/>
      <c r="P36" s="271"/>
      <c r="Q36" s="230"/>
      <c r="R36" s="231"/>
      <c r="S36" s="231"/>
      <c r="T36" s="231"/>
      <c r="U36" s="231"/>
      <c r="V36" s="271"/>
      <c r="W36" s="230"/>
      <c r="X36" s="231"/>
      <c r="Y36" s="231"/>
      <c r="Z36" s="231"/>
      <c r="AA36" s="231"/>
      <c r="AB36" s="232"/>
    </row>
    <row r="37" spans="1:51" ht="10.5" customHeight="1">
      <c r="A37" s="2"/>
    </row>
    <row r="38" spans="1:51">
      <c r="A38" s="2"/>
      <c r="B38" s="3" t="s">
        <v>21</v>
      </c>
    </row>
    <row r="39" spans="1:51" ht="7.5" customHeight="1" thickBot="1">
      <c r="A39" s="2"/>
      <c r="B39" s="18"/>
      <c r="C39" s="18"/>
      <c r="D39" s="18"/>
      <c r="E39" s="18"/>
      <c r="F39" s="5"/>
      <c r="G39" s="5"/>
      <c r="H39" s="5"/>
    </row>
    <row r="40" spans="1:51" ht="17.25" customHeight="1" thickBot="1">
      <c r="A40" s="2"/>
      <c r="B40" s="18"/>
      <c r="C40" s="18"/>
      <c r="D40" s="18"/>
      <c r="E40" s="18"/>
      <c r="F40" s="5"/>
      <c r="G40" s="5"/>
      <c r="H40" s="5"/>
      <c r="W40" s="93" t="s">
        <v>27</v>
      </c>
      <c r="X40" s="90"/>
      <c r="Y40" s="90"/>
      <c r="Z40" s="90"/>
      <c r="AA40" s="90"/>
      <c r="AB40" s="225"/>
      <c r="AC40" s="227">
        <f>+K35</f>
        <v>0</v>
      </c>
      <c r="AD40" s="228"/>
      <c r="AE40" s="228"/>
      <c r="AF40" s="228"/>
      <c r="AG40" s="228"/>
      <c r="AH40" s="229"/>
    </row>
    <row r="41" spans="1:51" ht="18" thickBot="1">
      <c r="A41" s="2"/>
      <c r="B41" s="18"/>
      <c r="C41" s="19"/>
      <c r="D41" s="93" t="s">
        <v>23</v>
      </c>
      <c r="E41" s="90"/>
      <c r="F41" s="90"/>
      <c r="G41" s="90"/>
      <c r="H41" s="91"/>
      <c r="I41" s="90"/>
      <c r="J41" s="91"/>
      <c r="W41" s="226"/>
      <c r="X41" s="66"/>
      <c r="Y41" s="66"/>
      <c r="Z41" s="66"/>
      <c r="AA41" s="66"/>
      <c r="AB41" s="67"/>
      <c r="AC41" s="230"/>
      <c r="AD41" s="231"/>
      <c r="AE41" s="231"/>
      <c r="AF41" s="231"/>
      <c r="AG41" s="231"/>
      <c r="AH41" s="232"/>
      <c r="AQ41" s="215" t="s">
        <v>8</v>
      </c>
      <c r="AR41" s="215"/>
      <c r="AS41" s="216" t="str">
        <f>IF(AC40&gt;0,AC40/(V44+AJ44),"")</f>
        <v/>
      </c>
      <c r="AT41" s="217"/>
      <c r="AU41" s="217"/>
      <c r="AV41" s="217"/>
      <c r="AW41" s="217"/>
      <c r="AX41" s="217"/>
      <c r="AY41" s="218"/>
    </row>
    <row r="42" spans="1:51" ht="8.25" customHeight="1" thickBot="1">
      <c r="A42" s="2"/>
      <c r="B42" s="18"/>
      <c r="C42" s="19"/>
      <c r="D42" s="226"/>
      <c r="E42" s="66"/>
      <c r="F42" s="66"/>
      <c r="G42" s="66"/>
      <c r="H42" s="69"/>
      <c r="I42" s="63"/>
      <c r="J42" s="68"/>
      <c r="L42" s="63" t="s">
        <v>8</v>
      </c>
      <c r="M42" s="63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215"/>
      <c r="AR42" s="215"/>
      <c r="AS42" s="219"/>
      <c r="AT42" s="220"/>
      <c r="AU42" s="220"/>
      <c r="AV42" s="220"/>
      <c r="AW42" s="220"/>
      <c r="AX42" s="220"/>
      <c r="AY42" s="221"/>
    </row>
    <row r="43" spans="1:51" ht="8.25" customHeight="1" thickBot="1">
      <c r="A43" s="2"/>
      <c r="D43" s="92"/>
      <c r="E43" s="63"/>
      <c r="F43" s="63"/>
      <c r="G43" s="63"/>
      <c r="H43" s="63"/>
      <c r="I43" s="63"/>
      <c r="J43" s="68"/>
      <c r="L43" s="63"/>
      <c r="M43" s="63"/>
      <c r="AQ43" s="215"/>
      <c r="AR43" s="215"/>
      <c r="AS43" s="219"/>
      <c r="AT43" s="220"/>
      <c r="AU43" s="220"/>
      <c r="AV43" s="220"/>
      <c r="AW43" s="220"/>
      <c r="AX43" s="220"/>
      <c r="AY43" s="221"/>
    </row>
    <row r="44" spans="1:51" ht="17.25" customHeight="1" thickBot="1">
      <c r="A44" s="2"/>
      <c r="D44" s="226"/>
      <c r="E44" s="66"/>
      <c r="F44" s="66"/>
      <c r="G44" s="66"/>
      <c r="H44" s="66"/>
      <c r="I44" s="66"/>
      <c r="J44" s="69"/>
      <c r="P44" s="93" t="s">
        <v>27</v>
      </c>
      <c r="Q44" s="90"/>
      <c r="R44" s="90"/>
      <c r="S44" s="90"/>
      <c r="T44" s="90"/>
      <c r="U44" s="225"/>
      <c r="V44" s="227">
        <f>+K35</f>
        <v>0</v>
      </c>
      <c r="W44" s="228"/>
      <c r="X44" s="228"/>
      <c r="Y44" s="228"/>
      <c r="Z44" s="228"/>
      <c r="AA44" s="229"/>
      <c r="AB44" s="63" t="s">
        <v>7</v>
      </c>
      <c r="AC44" s="215"/>
      <c r="AD44" s="93" t="s">
        <v>28</v>
      </c>
      <c r="AE44" s="90"/>
      <c r="AF44" s="90"/>
      <c r="AG44" s="90"/>
      <c r="AH44" s="90"/>
      <c r="AI44" s="225"/>
      <c r="AJ44" s="227">
        <f>+Q35</f>
        <v>0</v>
      </c>
      <c r="AK44" s="228"/>
      <c r="AL44" s="228"/>
      <c r="AM44" s="228"/>
      <c r="AN44" s="228"/>
      <c r="AO44" s="229"/>
      <c r="AQ44" s="215"/>
      <c r="AR44" s="215"/>
      <c r="AS44" s="222"/>
      <c r="AT44" s="223"/>
      <c r="AU44" s="223"/>
      <c r="AV44" s="223"/>
      <c r="AW44" s="223"/>
      <c r="AX44" s="223"/>
      <c r="AY44" s="224"/>
    </row>
    <row r="45" spans="1:51" ht="18" thickBot="1">
      <c r="A45" s="2"/>
      <c r="D45" s="1"/>
      <c r="E45" s="1"/>
      <c r="P45" s="226"/>
      <c r="Q45" s="66"/>
      <c r="R45" s="66"/>
      <c r="S45" s="66"/>
      <c r="T45" s="66"/>
      <c r="U45" s="67"/>
      <c r="V45" s="230"/>
      <c r="W45" s="231"/>
      <c r="X45" s="231"/>
      <c r="Y45" s="231"/>
      <c r="Z45" s="231"/>
      <c r="AA45" s="232"/>
      <c r="AB45" s="63"/>
      <c r="AC45" s="215"/>
      <c r="AD45" s="226"/>
      <c r="AE45" s="66"/>
      <c r="AF45" s="66"/>
      <c r="AG45" s="66"/>
      <c r="AH45" s="66"/>
      <c r="AI45" s="67"/>
      <c r="AJ45" s="230"/>
      <c r="AK45" s="231"/>
      <c r="AL45" s="231"/>
      <c r="AM45" s="231"/>
      <c r="AN45" s="231"/>
      <c r="AO45" s="232"/>
    </row>
    <row r="46" spans="1:51" ht="58.5" customHeight="1">
      <c r="A46" s="2"/>
      <c r="D46" s="1"/>
      <c r="E46" s="1"/>
    </row>
    <row r="47" spans="1:51">
      <c r="A47" s="3" t="s">
        <v>67</v>
      </c>
    </row>
    <row r="48" spans="1:51" s="6" customFormat="1" ht="18.75" customHeight="1" thickBot="1">
      <c r="AY48" s="7" t="s">
        <v>13</v>
      </c>
    </row>
    <row r="49" spans="1:51" s="6" customFormat="1" ht="16.5" customHeight="1">
      <c r="C49" s="247" t="s">
        <v>36</v>
      </c>
      <c r="D49" s="210"/>
      <c r="E49" s="210"/>
      <c r="F49" s="210"/>
      <c r="G49" s="210"/>
      <c r="H49" s="210"/>
      <c r="I49" s="210"/>
      <c r="J49" s="210"/>
      <c r="K49" s="210"/>
      <c r="L49" s="210"/>
      <c r="M49" s="211"/>
      <c r="N49" s="249" t="s">
        <v>29</v>
      </c>
      <c r="O49" s="250"/>
      <c r="P49" s="250"/>
      <c r="Q49" s="250"/>
      <c r="R49" s="250"/>
      <c r="S49" s="250"/>
      <c r="T49" s="250"/>
      <c r="U49" s="250"/>
      <c r="V49" s="250"/>
      <c r="W49" s="250"/>
      <c r="X49" s="250" t="s">
        <v>32</v>
      </c>
      <c r="Y49" s="250"/>
      <c r="Z49" s="250"/>
      <c r="AA49" s="250"/>
      <c r="AB49" s="250"/>
      <c r="AC49" s="250"/>
      <c r="AD49" s="250"/>
      <c r="AE49" s="250"/>
      <c r="AF49" s="250"/>
      <c r="AG49" s="250"/>
      <c r="AH49" s="253" t="s">
        <v>33</v>
      </c>
      <c r="AI49" s="253"/>
      <c r="AJ49" s="253"/>
      <c r="AK49" s="253"/>
      <c r="AL49" s="253"/>
      <c r="AM49" s="253"/>
      <c r="AN49" s="253"/>
      <c r="AO49" s="253"/>
      <c r="AP49" s="253"/>
      <c r="AQ49" s="254"/>
      <c r="AR49" s="209" t="s">
        <v>62</v>
      </c>
      <c r="AS49" s="210"/>
      <c r="AT49" s="210"/>
      <c r="AU49" s="210"/>
      <c r="AV49" s="210"/>
      <c r="AW49" s="210"/>
      <c r="AX49" s="210"/>
      <c r="AY49" s="211"/>
    </row>
    <row r="50" spans="1:51" s="6" customFormat="1" ht="16.5" customHeight="1" thickBot="1">
      <c r="C50" s="248"/>
      <c r="D50" s="213"/>
      <c r="E50" s="213"/>
      <c r="F50" s="213"/>
      <c r="G50" s="213"/>
      <c r="H50" s="213"/>
      <c r="I50" s="213"/>
      <c r="J50" s="213"/>
      <c r="K50" s="213"/>
      <c r="L50" s="213"/>
      <c r="M50" s="214"/>
      <c r="N50" s="251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5"/>
      <c r="AI50" s="255"/>
      <c r="AJ50" s="255"/>
      <c r="AK50" s="255"/>
      <c r="AL50" s="255"/>
      <c r="AM50" s="255"/>
      <c r="AN50" s="255"/>
      <c r="AO50" s="255"/>
      <c r="AP50" s="255"/>
      <c r="AQ50" s="256"/>
      <c r="AR50" s="212"/>
      <c r="AS50" s="213"/>
      <c r="AT50" s="213"/>
      <c r="AU50" s="213"/>
      <c r="AV50" s="213"/>
      <c r="AW50" s="213"/>
      <c r="AX50" s="213"/>
      <c r="AY50" s="214"/>
    </row>
    <row r="51" spans="1:51" s="6" customFormat="1" ht="15.75" customHeight="1">
      <c r="C51" s="166" t="s">
        <v>34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8"/>
      <c r="N51" s="172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6"/>
      <c r="AR51" s="178">
        <f>SUM(N51:AQ52)</f>
        <v>0</v>
      </c>
      <c r="AS51" s="179"/>
      <c r="AT51" s="179"/>
      <c r="AU51" s="179"/>
      <c r="AV51" s="179"/>
      <c r="AW51" s="179"/>
      <c r="AX51" s="179"/>
      <c r="AY51" s="180"/>
    </row>
    <row r="52" spans="1:51" s="6" customFormat="1" ht="15.75" customHeight="1">
      <c r="C52" s="169"/>
      <c r="D52" s="170"/>
      <c r="E52" s="170"/>
      <c r="F52" s="170"/>
      <c r="G52" s="170"/>
      <c r="H52" s="170"/>
      <c r="I52" s="170"/>
      <c r="J52" s="170"/>
      <c r="K52" s="170"/>
      <c r="L52" s="170"/>
      <c r="M52" s="171"/>
      <c r="N52" s="174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7"/>
      <c r="AR52" s="181"/>
      <c r="AS52" s="182"/>
      <c r="AT52" s="182"/>
      <c r="AU52" s="182"/>
      <c r="AV52" s="182"/>
      <c r="AW52" s="182"/>
      <c r="AX52" s="182"/>
      <c r="AY52" s="183"/>
    </row>
    <row r="53" spans="1:51" s="6" customFormat="1" ht="15.75" customHeight="1" thickBot="1">
      <c r="C53" s="184" t="s">
        <v>35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6"/>
      <c r="N53" s="190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4"/>
      <c r="AR53" s="196">
        <f>SUM(N53:AQ54)</f>
        <v>0</v>
      </c>
      <c r="AS53" s="197"/>
      <c r="AT53" s="197"/>
      <c r="AU53" s="197"/>
      <c r="AV53" s="197"/>
      <c r="AW53" s="197"/>
      <c r="AX53" s="197"/>
      <c r="AY53" s="198"/>
    </row>
    <row r="54" spans="1:51" s="6" customFormat="1" ht="15.75" customHeight="1" thickTop="1" thickBot="1">
      <c r="C54" s="187"/>
      <c r="D54" s="188"/>
      <c r="E54" s="188"/>
      <c r="F54" s="188"/>
      <c r="G54" s="188"/>
      <c r="H54" s="188"/>
      <c r="I54" s="188"/>
      <c r="J54" s="188"/>
      <c r="K54" s="188"/>
      <c r="L54" s="188"/>
      <c r="M54" s="189"/>
      <c r="N54" s="192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5"/>
      <c r="AR54" s="149"/>
      <c r="AS54" s="150"/>
      <c r="AT54" s="150"/>
      <c r="AU54" s="150"/>
      <c r="AV54" s="150"/>
      <c r="AW54" s="150"/>
      <c r="AX54" s="150"/>
      <c r="AY54" s="151"/>
    </row>
    <row r="55" spans="1:51" s="6" customFormat="1" ht="15.75" customHeight="1" thickTop="1" thickBot="1">
      <c r="C55" s="199" t="s">
        <v>10</v>
      </c>
      <c r="D55" s="200"/>
      <c r="E55" s="200"/>
      <c r="F55" s="200"/>
      <c r="G55" s="200"/>
      <c r="H55" s="200"/>
      <c r="I55" s="200"/>
      <c r="J55" s="200"/>
      <c r="K55" s="200"/>
      <c r="L55" s="200"/>
      <c r="M55" s="201"/>
      <c r="N55" s="205">
        <f>SUM(N51:W54)</f>
        <v>0</v>
      </c>
      <c r="O55" s="206"/>
      <c r="P55" s="206"/>
      <c r="Q55" s="206"/>
      <c r="R55" s="206"/>
      <c r="S55" s="206"/>
      <c r="T55" s="206"/>
      <c r="U55" s="206"/>
      <c r="V55" s="206"/>
      <c r="W55" s="206"/>
      <c r="X55" s="206">
        <f>SUM(X51:AG54)</f>
        <v>0</v>
      </c>
      <c r="Y55" s="206"/>
      <c r="Z55" s="206"/>
      <c r="AA55" s="206"/>
      <c r="AB55" s="206"/>
      <c r="AC55" s="206"/>
      <c r="AD55" s="206"/>
      <c r="AE55" s="206"/>
      <c r="AF55" s="206"/>
      <c r="AG55" s="206"/>
      <c r="AH55" s="206">
        <f>SUM(AH51:AQ54)</f>
        <v>0</v>
      </c>
      <c r="AI55" s="206"/>
      <c r="AJ55" s="206"/>
      <c r="AK55" s="206"/>
      <c r="AL55" s="206"/>
      <c r="AM55" s="206"/>
      <c r="AN55" s="206"/>
      <c r="AO55" s="206"/>
      <c r="AP55" s="206"/>
      <c r="AQ55" s="206"/>
      <c r="AR55" s="149">
        <f>SUM(AR51:AY54)</f>
        <v>0</v>
      </c>
      <c r="AS55" s="150"/>
      <c r="AT55" s="150"/>
      <c r="AU55" s="150"/>
      <c r="AV55" s="150"/>
      <c r="AW55" s="150"/>
      <c r="AX55" s="150"/>
      <c r="AY55" s="151"/>
    </row>
    <row r="56" spans="1:51" s="6" customFormat="1" ht="15.75" customHeight="1" thickTop="1" thickBot="1">
      <c r="C56" s="202"/>
      <c r="D56" s="203"/>
      <c r="E56" s="203"/>
      <c r="F56" s="203"/>
      <c r="G56" s="203"/>
      <c r="H56" s="203"/>
      <c r="I56" s="203"/>
      <c r="J56" s="203"/>
      <c r="K56" s="203"/>
      <c r="L56" s="203"/>
      <c r="M56" s="204"/>
      <c r="N56" s="207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152"/>
      <c r="AS56" s="153"/>
      <c r="AT56" s="153"/>
      <c r="AU56" s="153"/>
      <c r="AV56" s="153"/>
      <c r="AW56" s="153"/>
      <c r="AX56" s="153"/>
      <c r="AY56" s="154"/>
    </row>
    <row r="57" spans="1:51" s="6" customFormat="1" ht="15.75" customHeight="1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1:51">
      <c r="B58" s="27" t="s">
        <v>76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</row>
    <row r="59" spans="1:51" ht="49.5" customHeight="1">
      <c r="B59" s="2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</row>
    <row r="60" spans="1:51">
      <c r="A60" s="3" t="s">
        <v>66</v>
      </c>
    </row>
    <row r="61" spans="1:51" ht="10.5" customHeight="1" thickBot="1">
      <c r="A61" s="2"/>
    </row>
    <row r="62" spans="1:51" ht="6.75" customHeight="1">
      <c r="C62" s="93" t="s">
        <v>64</v>
      </c>
      <c r="D62" s="155"/>
      <c r="E62" s="155"/>
      <c r="F62" s="155"/>
      <c r="G62" s="156"/>
      <c r="L62" s="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10"/>
    </row>
    <row r="63" spans="1:51" ht="14.25" customHeight="1">
      <c r="C63" s="55"/>
      <c r="D63" s="56"/>
      <c r="E63" s="56"/>
      <c r="F63" s="56"/>
      <c r="G63" s="79"/>
      <c r="I63" s="63" t="s">
        <v>8</v>
      </c>
      <c r="J63" s="63"/>
      <c r="L63" s="11"/>
      <c r="M63" s="158" t="s">
        <v>30</v>
      </c>
      <c r="N63" s="54"/>
      <c r="O63" s="54"/>
      <c r="P63" s="54"/>
      <c r="Q63" s="54"/>
      <c r="R63" s="159"/>
      <c r="S63" s="165" t="s">
        <v>7</v>
      </c>
      <c r="T63" s="64"/>
      <c r="U63" s="158" t="s">
        <v>37</v>
      </c>
      <c r="V63" s="54"/>
      <c r="W63" s="54"/>
      <c r="X63" s="54"/>
      <c r="Y63" s="54"/>
      <c r="Z63" s="159"/>
      <c r="AA63" s="165" t="s">
        <v>6</v>
      </c>
      <c r="AB63" s="64"/>
      <c r="AC63" s="158" t="s">
        <v>42</v>
      </c>
      <c r="AD63" s="54"/>
      <c r="AE63" s="54"/>
      <c r="AF63" s="54"/>
      <c r="AG63" s="54"/>
      <c r="AH63" s="159"/>
      <c r="AI63" s="12"/>
    </row>
    <row r="64" spans="1:51" ht="14.25" customHeight="1">
      <c r="C64" s="55"/>
      <c r="D64" s="56"/>
      <c r="E64" s="56"/>
      <c r="F64" s="56"/>
      <c r="G64" s="79"/>
      <c r="I64" s="63"/>
      <c r="J64" s="63"/>
      <c r="L64" s="11"/>
      <c r="M64" s="160"/>
      <c r="N64" s="56"/>
      <c r="O64" s="56"/>
      <c r="P64" s="56"/>
      <c r="Q64" s="56"/>
      <c r="R64" s="161"/>
      <c r="S64" s="165"/>
      <c r="T64" s="64"/>
      <c r="U64" s="160"/>
      <c r="V64" s="56"/>
      <c r="W64" s="56"/>
      <c r="X64" s="56"/>
      <c r="Y64" s="56"/>
      <c r="Z64" s="161"/>
      <c r="AA64" s="165"/>
      <c r="AB64" s="64"/>
      <c r="AC64" s="160"/>
      <c r="AD64" s="56"/>
      <c r="AE64" s="56"/>
      <c r="AF64" s="56"/>
      <c r="AG64" s="56"/>
      <c r="AH64" s="161"/>
      <c r="AI64" s="12"/>
    </row>
    <row r="65" spans="1:36" ht="14.25" customHeight="1">
      <c r="C65" s="55"/>
      <c r="D65" s="56"/>
      <c r="E65" s="56"/>
      <c r="F65" s="56"/>
      <c r="G65" s="79"/>
      <c r="I65" s="63"/>
      <c r="J65" s="63"/>
      <c r="L65" s="11"/>
      <c r="M65" s="160"/>
      <c r="N65" s="56"/>
      <c r="O65" s="56"/>
      <c r="P65" s="56"/>
      <c r="Q65" s="56"/>
      <c r="R65" s="161"/>
      <c r="S65" s="165"/>
      <c r="T65" s="64"/>
      <c r="U65" s="160"/>
      <c r="V65" s="56"/>
      <c r="W65" s="56"/>
      <c r="X65" s="56"/>
      <c r="Y65" s="56"/>
      <c r="Z65" s="161"/>
      <c r="AA65" s="165"/>
      <c r="AB65" s="64"/>
      <c r="AC65" s="160"/>
      <c r="AD65" s="56"/>
      <c r="AE65" s="56"/>
      <c r="AF65" s="56"/>
      <c r="AG65" s="56"/>
      <c r="AH65" s="161"/>
      <c r="AI65" s="12"/>
    </row>
    <row r="66" spans="1:36" ht="14.25" customHeight="1">
      <c r="C66" s="55"/>
      <c r="D66" s="56"/>
      <c r="E66" s="56"/>
      <c r="F66" s="56"/>
      <c r="G66" s="79"/>
      <c r="I66" s="63"/>
      <c r="J66" s="63"/>
      <c r="L66" s="11"/>
      <c r="M66" s="160"/>
      <c r="N66" s="56"/>
      <c r="O66" s="56"/>
      <c r="P66" s="56"/>
      <c r="Q66" s="56"/>
      <c r="R66" s="161"/>
      <c r="S66" s="165"/>
      <c r="T66" s="64"/>
      <c r="U66" s="160"/>
      <c r="V66" s="56"/>
      <c r="W66" s="56"/>
      <c r="X66" s="56"/>
      <c r="Y66" s="56"/>
      <c r="Z66" s="161"/>
      <c r="AA66" s="165"/>
      <c r="AB66" s="64"/>
      <c r="AC66" s="160"/>
      <c r="AD66" s="56"/>
      <c r="AE66" s="56"/>
      <c r="AF66" s="56"/>
      <c r="AG66" s="56"/>
      <c r="AH66" s="161"/>
      <c r="AI66" s="12"/>
    </row>
    <row r="67" spans="1:36" ht="14.25" customHeight="1">
      <c r="A67" s="2"/>
      <c r="B67" s="2"/>
      <c r="C67" s="55"/>
      <c r="D67" s="56"/>
      <c r="E67" s="56"/>
      <c r="F67" s="56"/>
      <c r="G67" s="79"/>
      <c r="I67" s="63"/>
      <c r="J67" s="63"/>
      <c r="L67" s="11"/>
      <c r="M67" s="162"/>
      <c r="N67" s="163"/>
      <c r="O67" s="163"/>
      <c r="P67" s="163"/>
      <c r="Q67" s="163"/>
      <c r="R67" s="164"/>
      <c r="S67" s="165"/>
      <c r="T67" s="64"/>
      <c r="U67" s="162"/>
      <c r="V67" s="163"/>
      <c r="W67" s="163"/>
      <c r="X67" s="163"/>
      <c r="Y67" s="163"/>
      <c r="Z67" s="164"/>
      <c r="AA67" s="165"/>
      <c r="AB67" s="64"/>
      <c r="AC67" s="162"/>
      <c r="AD67" s="163"/>
      <c r="AE67" s="163"/>
      <c r="AF67" s="163"/>
      <c r="AG67" s="163"/>
      <c r="AH67" s="164"/>
      <c r="AI67" s="12"/>
    </row>
    <row r="68" spans="1:36" ht="7.5" customHeight="1" thickBot="1">
      <c r="A68" s="2"/>
      <c r="B68" s="2"/>
      <c r="C68" s="57"/>
      <c r="D68" s="58"/>
      <c r="E68" s="58"/>
      <c r="F68" s="58"/>
      <c r="G68" s="157"/>
      <c r="L68" s="13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6"/>
      <c r="AG68" s="16"/>
      <c r="AH68" s="16"/>
      <c r="AI68" s="15"/>
    </row>
    <row r="69" spans="1:36">
      <c r="A69" s="2"/>
      <c r="B69" s="2"/>
      <c r="L69" s="45" t="s">
        <v>41</v>
      </c>
    </row>
    <row r="70" spans="1:36" ht="15" thickBot="1">
      <c r="A70" s="2"/>
      <c r="B70" s="2"/>
      <c r="C70" s="2"/>
    </row>
    <row r="71" spans="1:36" ht="15.75" customHeight="1">
      <c r="A71" s="2"/>
      <c r="B71" s="2"/>
      <c r="C71" s="80"/>
      <c r="D71" s="81"/>
      <c r="E71" s="82"/>
      <c r="F71" s="89" t="s">
        <v>31</v>
      </c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1"/>
      <c r="Y71" s="93" t="s">
        <v>63</v>
      </c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1"/>
    </row>
    <row r="72" spans="1:36" ht="15.75" customHeight="1">
      <c r="A72" s="2"/>
      <c r="B72" s="2"/>
      <c r="C72" s="83"/>
      <c r="D72" s="84"/>
      <c r="E72" s="85"/>
      <c r="F72" s="92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8"/>
      <c r="Y72" s="92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8"/>
    </row>
    <row r="73" spans="1:36" ht="12" customHeight="1">
      <c r="A73" s="2"/>
      <c r="B73" s="2"/>
      <c r="C73" s="83"/>
      <c r="D73" s="84"/>
      <c r="E73" s="85"/>
      <c r="F73" s="53" t="s">
        <v>9</v>
      </c>
      <c r="G73" s="54"/>
      <c r="H73" s="54"/>
      <c r="I73" s="54"/>
      <c r="J73" s="54"/>
      <c r="K73" s="54"/>
      <c r="L73" s="59" t="s">
        <v>38</v>
      </c>
      <c r="M73" s="60"/>
      <c r="N73" s="60"/>
      <c r="O73" s="60"/>
      <c r="P73" s="60"/>
      <c r="Q73" s="61"/>
      <c r="R73" s="63" t="s">
        <v>10</v>
      </c>
      <c r="S73" s="63"/>
      <c r="T73" s="63"/>
      <c r="U73" s="63"/>
      <c r="V73" s="63"/>
      <c r="W73" s="63"/>
      <c r="X73" s="68"/>
      <c r="Y73" s="70" t="s">
        <v>43</v>
      </c>
      <c r="Z73" s="71"/>
      <c r="AA73" s="71"/>
      <c r="AB73" s="71"/>
      <c r="AC73" s="72"/>
      <c r="AD73" s="56" t="s">
        <v>39</v>
      </c>
      <c r="AE73" s="56"/>
      <c r="AF73" s="56"/>
      <c r="AG73" s="56"/>
      <c r="AH73" s="56"/>
      <c r="AI73" s="56"/>
      <c r="AJ73" s="79"/>
    </row>
    <row r="74" spans="1:36" ht="12" customHeight="1">
      <c r="A74" s="2"/>
      <c r="B74" s="2"/>
      <c r="C74" s="83"/>
      <c r="D74" s="84"/>
      <c r="E74" s="85"/>
      <c r="F74" s="55"/>
      <c r="G74" s="56"/>
      <c r="H74" s="56"/>
      <c r="I74" s="56"/>
      <c r="J74" s="56"/>
      <c r="K74" s="56"/>
      <c r="L74" s="62"/>
      <c r="M74" s="63"/>
      <c r="N74" s="63"/>
      <c r="O74" s="63"/>
      <c r="P74" s="63"/>
      <c r="Q74" s="64"/>
      <c r="R74" s="63"/>
      <c r="S74" s="63"/>
      <c r="T74" s="63"/>
      <c r="U74" s="63"/>
      <c r="V74" s="63"/>
      <c r="W74" s="63"/>
      <c r="X74" s="68"/>
      <c r="Y74" s="73"/>
      <c r="Z74" s="74"/>
      <c r="AA74" s="74"/>
      <c r="AB74" s="74"/>
      <c r="AC74" s="75"/>
      <c r="AD74" s="56"/>
      <c r="AE74" s="56"/>
      <c r="AF74" s="56"/>
      <c r="AG74" s="56"/>
      <c r="AH74" s="56"/>
      <c r="AI74" s="56"/>
      <c r="AJ74" s="79"/>
    </row>
    <row r="75" spans="1:36" ht="12" customHeight="1" thickBot="1">
      <c r="A75" s="2"/>
      <c r="B75" s="2"/>
      <c r="C75" s="86"/>
      <c r="D75" s="87"/>
      <c r="E75" s="88"/>
      <c r="F75" s="57"/>
      <c r="G75" s="58"/>
      <c r="H75" s="58"/>
      <c r="I75" s="58"/>
      <c r="J75" s="58"/>
      <c r="K75" s="58"/>
      <c r="L75" s="65"/>
      <c r="M75" s="66"/>
      <c r="N75" s="66"/>
      <c r="O75" s="66"/>
      <c r="P75" s="66"/>
      <c r="Q75" s="67"/>
      <c r="R75" s="66"/>
      <c r="S75" s="66"/>
      <c r="T75" s="66"/>
      <c r="U75" s="66"/>
      <c r="V75" s="66"/>
      <c r="W75" s="66"/>
      <c r="X75" s="69"/>
      <c r="Y75" s="76"/>
      <c r="Z75" s="77"/>
      <c r="AA75" s="77"/>
      <c r="AB75" s="77"/>
      <c r="AC75" s="78"/>
      <c r="AD75" s="56"/>
      <c r="AE75" s="56"/>
      <c r="AF75" s="56"/>
      <c r="AG75" s="56"/>
      <c r="AH75" s="56"/>
      <c r="AI75" s="56"/>
      <c r="AJ75" s="79"/>
    </row>
    <row r="76" spans="1:36" ht="9.75" customHeight="1">
      <c r="A76" s="2"/>
      <c r="B76" s="2"/>
      <c r="C76" s="121" t="s">
        <v>11</v>
      </c>
      <c r="D76" s="122"/>
      <c r="E76" s="123"/>
      <c r="F76" s="124">
        <f>N51</f>
        <v>0</v>
      </c>
      <c r="G76" s="125"/>
      <c r="H76" s="125"/>
      <c r="I76" s="125"/>
      <c r="J76" s="125"/>
      <c r="K76" s="125"/>
      <c r="L76" s="126">
        <f>AH51</f>
        <v>0</v>
      </c>
      <c r="M76" s="125"/>
      <c r="N76" s="125"/>
      <c r="O76" s="125"/>
      <c r="P76" s="125"/>
      <c r="Q76" s="127"/>
      <c r="R76" s="128">
        <f>SUM(F76:Q78)</f>
        <v>0</v>
      </c>
      <c r="S76" s="125"/>
      <c r="T76" s="125"/>
      <c r="U76" s="125"/>
      <c r="V76" s="125"/>
      <c r="W76" s="125"/>
      <c r="X76" s="129"/>
      <c r="Y76" s="130" t="str">
        <f>AS41</f>
        <v/>
      </c>
      <c r="Z76" s="131"/>
      <c r="AA76" s="131"/>
      <c r="AB76" s="131"/>
      <c r="AC76" s="132"/>
      <c r="AD76" s="94" t="str">
        <f>IF(SUM(Y76)&gt;0,INT(F76+L76*Y$76),"")</f>
        <v/>
      </c>
      <c r="AE76" s="95"/>
      <c r="AF76" s="95"/>
      <c r="AG76" s="95"/>
      <c r="AH76" s="95"/>
      <c r="AI76" s="95"/>
      <c r="AJ76" s="96"/>
    </row>
    <row r="77" spans="1:36" ht="9.75" customHeight="1">
      <c r="A77" s="2"/>
      <c r="B77" s="2"/>
      <c r="C77" s="98"/>
      <c r="D77" s="99"/>
      <c r="E77" s="100"/>
      <c r="F77" s="106"/>
      <c r="G77" s="105"/>
      <c r="H77" s="105"/>
      <c r="I77" s="105"/>
      <c r="J77" s="105"/>
      <c r="K77" s="105"/>
      <c r="L77" s="111"/>
      <c r="M77" s="105"/>
      <c r="N77" s="105"/>
      <c r="O77" s="105"/>
      <c r="P77" s="105"/>
      <c r="Q77" s="110"/>
      <c r="R77" s="105"/>
      <c r="S77" s="105"/>
      <c r="T77" s="105"/>
      <c r="U77" s="105"/>
      <c r="V77" s="105"/>
      <c r="W77" s="105"/>
      <c r="X77" s="115"/>
      <c r="Y77" s="133"/>
      <c r="Z77" s="134"/>
      <c r="AA77" s="134"/>
      <c r="AB77" s="134"/>
      <c r="AC77" s="135"/>
      <c r="AD77" s="97"/>
      <c r="AE77" s="49"/>
      <c r="AF77" s="49"/>
      <c r="AG77" s="49"/>
      <c r="AH77" s="49"/>
      <c r="AI77" s="49"/>
      <c r="AJ77" s="50"/>
    </row>
    <row r="78" spans="1:36" ht="9.75" customHeight="1">
      <c r="A78" s="2"/>
      <c r="B78" s="2"/>
      <c r="C78" s="98"/>
      <c r="D78" s="99"/>
      <c r="E78" s="100"/>
      <c r="F78" s="106"/>
      <c r="G78" s="105"/>
      <c r="H78" s="105"/>
      <c r="I78" s="105"/>
      <c r="J78" s="105"/>
      <c r="K78" s="105"/>
      <c r="L78" s="111"/>
      <c r="M78" s="105"/>
      <c r="N78" s="105"/>
      <c r="O78" s="105"/>
      <c r="P78" s="105"/>
      <c r="Q78" s="110"/>
      <c r="R78" s="105"/>
      <c r="S78" s="105"/>
      <c r="T78" s="105"/>
      <c r="U78" s="105"/>
      <c r="V78" s="105"/>
      <c r="W78" s="105"/>
      <c r="X78" s="115"/>
      <c r="Y78" s="133"/>
      <c r="Z78" s="134"/>
      <c r="AA78" s="134"/>
      <c r="AB78" s="134"/>
      <c r="AC78" s="135"/>
      <c r="AD78" s="97"/>
      <c r="AE78" s="49"/>
      <c r="AF78" s="49"/>
      <c r="AG78" s="49"/>
      <c r="AH78" s="49"/>
      <c r="AI78" s="49"/>
      <c r="AJ78" s="50"/>
    </row>
    <row r="79" spans="1:36" ht="9.75" customHeight="1">
      <c r="A79" s="2"/>
      <c r="B79" s="2"/>
      <c r="C79" s="98" t="s">
        <v>12</v>
      </c>
      <c r="D79" s="99"/>
      <c r="E79" s="100"/>
      <c r="F79" s="104">
        <f>N53</f>
        <v>0</v>
      </c>
      <c r="G79" s="105"/>
      <c r="H79" s="105"/>
      <c r="I79" s="105"/>
      <c r="J79" s="105"/>
      <c r="K79" s="105"/>
      <c r="L79" s="109">
        <f>AH53</f>
        <v>0</v>
      </c>
      <c r="M79" s="105"/>
      <c r="N79" s="105"/>
      <c r="O79" s="105"/>
      <c r="P79" s="105"/>
      <c r="Q79" s="110"/>
      <c r="R79" s="114">
        <f>SUM(F79:Q81)</f>
        <v>0</v>
      </c>
      <c r="S79" s="105"/>
      <c r="T79" s="105"/>
      <c r="U79" s="105"/>
      <c r="V79" s="105"/>
      <c r="W79" s="105"/>
      <c r="X79" s="115"/>
      <c r="Y79" s="133"/>
      <c r="Z79" s="134"/>
      <c r="AA79" s="134"/>
      <c r="AB79" s="134"/>
      <c r="AC79" s="135"/>
      <c r="AD79" s="97" t="str">
        <f>IF(SUM(Y76)&gt;0,INT(F79+L79*Y$76),"")</f>
        <v/>
      </c>
      <c r="AE79" s="49"/>
      <c r="AF79" s="49"/>
      <c r="AG79" s="49"/>
      <c r="AH79" s="49"/>
      <c r="AI79" s="49"/>
      <c r="AJ79" s="50"/>
    </row>
    <row r="80" spans="1:36" ht="9.75" customHeight="1">
      <c r="A80" s="2"/>
      <c r="B80" s="2"/>
      <c r="C80" s="98"/>
      <c r="D80" s="99"/>
      <c r="E80" s="100"/>
      <c r="F80" s="106"/>
      <c r="G80" s="105"/>
      <c r="H80" s="105"/>
      <c r="I80" s="105"/>
      <c r="J80" s="105"/>
      <c r="K80" s="105"/>
      <c r="L80" s="111"/>
      <c r="M80" s="105"/>
      <c r="N80" s="105"/>
      <c r="O80" s="105"/>
      <c r="P80" s="105"/>
      <c r="Q80" s="110"/>
      <c r="R80" s="105"/>
      <c r="S80" s="105"/>
      <c r="T80" s="105"/>
      <c r="U80" s="105"/>
      <c r="V80" s="105"/>
      <c r="W80" s="105"/>
      <c r="X80" s="115"/>
      <c r="Y80" s="133"/>
      <c r="Z80" s="134"/>
      <c r="AA80" s="134"/>
      <c r="AB80" s="134"/>
      <c r="AC80" s="135"/>
      <c r="AD80" s="97"/>
      <c r="AE80" s="49"/>
      <c r="AF80" s="49"/>
      <c r="AG80" s="49"/>
      <c r="AH80" s="49"/>
      <c r="AI80" s="49"/>
      <c r="AJ80" s="50"/>
    </row>
    <row r="81" spans="1:51" ht="9.75" customHeight="1" thickBot="1">
      <c r="A81" s="2"/>
      <c r="B81" s="2"/>
      <c r="C81" s="101"/>
      <c r="D81" s="102"/>
      <c r="E81" s="103"/>
      <c r="F81" s="107"/>
      <c r="G81" s="108"/>
      <c r="H81" s="108"/>
      <c r="I81" s="108"/>
      <c r="J81" s="108"/>
      <c r="K81" s="108"/>
      <c r="L81" s="112"/>
      <c r="M81" s="108"/>
      <c r="N81" s="108"/>
      <c r="O81" s="108"/>
      <c r="P81" s="108"/>
      <c r="Q81" s="113"/>
      <c r="R81" s="108"/>
      <c r="S81" s="108"/>
      <c r="T81" s="108"/>
      <c r="U81" s="108"/>
      <c r="V81" s="108"/>
      <c r="W81" s="108"/>
      <c r="X81" s="116"/>
      <c r="Y81" s="133"/>
      <c r="Z81" s="134"/>
      <c r="AA81" s="134"/>
      <c r="AB81" s="134"/>
      <c r="AC81" s="135"/>
      <c r="AD81" s="117"/>
      <c r="AE81" s="51"/>
      <c r="AF81" s="51"/>
      <c r="AG81" s="51"/>
      <c r="AH81" s="51"/>
      <c r="AI81" s="51"/>
      <c r="AJ81" s="52"/>
    </row>
    <row r="82" spans="1:51" ht="9.75" customHeight="1">
      <c r="A82" s="2"/>
      <c r="B82" s="2"/>
      <c r="C82" s="118" t="s">
        <v>10</v>
      </c>
      <c r="D82" s="119"/>
      <c r="E82" s="120"/>
      <c r="F82" s="139">
        <f>SUM(F76:K81)</f>
        <v>0</v>
      </c>
      <c r="G82" s="140"/>
      <c r="H82" s="140"/>
      <c r="I82" s="140"/>
      <c r="J82" s="140"/>
      <c r="K82" s="140"/>
      <c r="L82" s="141">
        <f>SUM(L76:Q81)</f>
        <v>0</v>
      </c>
      <c r="M82" s="47"/>
      <c r="N82" s="47"/>
      <c r="O82" s="47"/>
      <c r="P82" s="47"/>
      <c r="Q82" s="142"/>
      <c r="R82" s="147">
        <f>SUM(R76:X81)</f>
        <v>0</v>
      </c>
      <c r="S82" s="140"/>
      <c r="T82" s="140"/>
      <c r="U82" s="140"/>
      <c r="V82" s="140"/>
      <c r="W82" s="140"/>
      <c r="X82" s="148"/>
      <c r="Y82" s="133"/>
      <c r="Z82" s="134"/>
      <c r="AA82" s="134"/>
      <c r="AB82" s="134"/>
      <c r="AC82" s="135"/>
      <c r="AD82" s="47">
        <f>SUM(AD76:AJ81)</f>
        <v>0</v>
      </c>
      <c r="AE82" s="47"/>
      <c r="AF82" s="47"/>
      <c r="AG82" s="47"/>
      <c r="AH82" s="47"/>
      <c r="AI82" s="47"/>
      <c r="AJ82" s="48"/>
    </row>
    <row r="83" spans="1:51" ht="9.75" customHeight="1">
      <c r="A83" s="2"/>
      <c r="B83" s="2"/>
      <c r="C83" s="98"/>
      <c r="D83" s="99"/>
      <c r="E83" s="100"/>
      <c r="F83" s="106"/>
      <c r="G83" s="105"/>
      <c r="H83" s="105"/>
      <c r="I83" s="105"/>
      <c r="J83" s="105"/>
      <c r="K83" s="105"/>
      <c r="L83" s="143"/>
      <c r="M83" s="49"/>
      <c r="N83" s="49"/>
      <c r="O83" s="49"/>
      <c r="P83" s="49"/>
      <c r="Q83" s="144"/>
      <c r="R83" s="105"/>
      <c r="S83" s="105"/>
      <c r="T83" s="105"/>
      <c r="U83" s="105"/>
      <c r="V83" s="105"/>
      <c r="W83" s="105"/>
      <c r="X83" s="115"/>
      <c r="Y83" s="133"/>
      <c r="Z83" s="134"/>
      <c r="AA83" s="134"/>
      <c r="AB83" s="134"/>
      <c r="AC83" s="135"/>
      <c r="AD83" s="49"/>
      <c r="AE83" s="49"/>
      <c r="AF83" s="49"/>
      <c r="AG83" s="49"/>
      <c r="AH83" s="49"/>
      <c r="AI83" s="49"/>
      <c r="AJ83" s="50"/>
    </row>
    <row r="84" spans="1:51" ht="9.75" customHeight="1" thickBot="1">
      <c r="A84" s="2"/>
      <c r="B84" s="2"/>
      <c r="C84" s="101"/>
      <c r="D84" s="102"/>
      <c r="E84" s="103"/>
      <c r="F84" s="107"/>
      <c r="G84" s="108"/>
      <c r="H84" s="108"/>
      <c r="I84" s="108"/>
      <c r="J84" s="108"/>
      <c r="K84" s="108"/>
      <c r="L84" s="145"/>
      <c r="M84" s="51"/>
      <c r="N84" s="51"/>
      <c r="O84" s="51"/>
      <c r="P84" s="51"/>
      <c r="Q84" s="146"/>
      <c r="R84" s="108"/>
      <c r="S84" s="108"/>
      <c r="T84" s="108"/>
      <c r="U84" s="108"/>
      <c r="V84" s="108"/>
      <c r="W84" s="108"/>
      <c r="X84" s="116"/>
      <c r="Y84" s="136"/>
      <c r="Z84" s="137"/>
      <c r="AA84" s="137"/>
      <c r="AB84" s="137"/>
      <c r="AC84" s="138"/>
      <c r="AD84" s="51"/>
      <c r="AE84" s="51"/>
      <c r="AF84" s="51"/>
      <c r="AG84" s="51"/>
      <c r="AH84" s="51"/>
      <c r="AI84" s="51"/>
      <c r="AJ84" s="52"/>
    </row>
    <row r="85" spans="1:51" ht="9.75" customHeight="1">
      <c r="A85" s="2"/>
      <c r="B85" s="2"/>
      <c r="C85" s="29"/>
      <c r="D85" s="29"/>
      <c r="E85" s="29"/>
      <c r="F85" s="33"/>
      <c r="G85" s="33"/>
      <c r="H85" s="33"/>
      <c r="I85" s="33"/>
      <c r="J85" s="33"/>
      <c r="K85" s="33"/>
      <c r="L85" s="34"/>
      <c r="M85" s="34"/>
      <c r="N85" s="34"/>
      <c r="O85" s="34"/>
      <c r="P85" s="34"/>
      <c r="Q85" s="34"/>
      <c r="R85" s="33"/>
      <c r="S85" s="33"/>
      <c r="T85" s="33"/>
      <c r="U85" s="33"/>
      <c r="V85" s="33"/>
      <c r="W85" s="33"/>
      <c r="X85" s="33"/>
      <c r="Y85" s="30"/>
      <c r="Z85" s="30"/>
      <c r="AA85" s="30"/>
      <c r="AB85" s="30"/>
      <c r="AC85" s="30"/>
      <c r="AD85" s="34"/>
      <c r="AE85" s="34"/>
      <c r="AF85" s="34"/>
      <c r="AG85" s="34"/>
      <c r="AH85" s="34"/>
      <c r="AI85" s="34"/>
      <c r="AJ85" s="34"/>
    </row>
    <row r="88" spans="1:51" ht="18.75">
      <c r="A88" s="41" t="s">
        <v>70</v>
      </c>
      <c r="O88" s="2" t="s">
        <v>68</v>
      </c>
    </row>
    <row r="90" spans="1:51">
      <c r="A90" s="3" t="s">
        <v>72</v>
      </c>
    </row>
    <row r="91" spans="1:51" s="6" customFormat="1" ht="18.75" customHeight="1" thickBot="1">
      <c r="AY91" s="7" t="s">
        <v>13</v>
      </c>
    </row>
    <row r="92" spans="1:51" s="6" customFormat="1" ht="16.5" customHeight="1">
      <c r="C92" s="247" t="s">
        <v>36</v>
      </c>
      <c r="D92" s="210"/>
      <c r="E92" s="210"/>
      <c r="F92" s="210"/>
      <c r="G92" s="210"/>
      <c r="H92" s="210"/>
      <c r="I92" s="210"/>
      <c r="J92" s="210"/>
      <c r="K92" s="210"/>
      <c r="L92" s="210"/>
      <c r="M92" s="211"/>
      <c r="N92" s="249" t="s">
        <v>48</v>
      </c>
      <c r="O92" s="250"/>
      <c r="P92" s="250"/>
      <c r="Q92" s="250"/>
      <c r="R92" s="250"/>
      <c r="S92" s="250"/>
      <c r="T92" s="250"/>
      <c r="U92" s="250"/>
      <c r="V92" s="250"/>
      <c r="W92" s="250"/>
      <c r="X92" s="250" t="s">
        <v>49</v>
      </c>
      <c r="Y92" s="250"/>
      <c r="Z92" s="250"/>
      <c r="AA92" s="250"/>
      <c r="AB92" s="250"/>
      <c r="AC92" s="250"/>
      <c r="AD92" s="250"/>
      <c r="AE92" s="250"/>
      <c r="AF92" s="250"/>
      <c r="AG92" s="250"/>
      <c r="AH92" s="253" t="s">
        <v>50</v>
      </c>
      <c r="AI92" s="253"/>
      <c r="AJ92" s="253"/>
      <c r="AK92" s="253"/>
      <c r="AL92" s="253"/>
      <c r="AM92" s="253"/>
      <c r="AN92" s="253"/>
      <c r="AO92" s="253"/>
      <c r="AP92" s="253"/>
      <c r="AQ92" s="254"/>
      <c r="AR92" s="209" t="s">
        <v>10</v>
      </c>
      <c r="AS92" s="210"/>
      <c r="AT92" s="210"/>
      <c r="AU92" s="210"/>
      <c r="AV92" s="210"/>
      <c r="AW92" s="210"/>
      <c r="AX92" s="210"/>
      <c r="AY92" s="211"/>
    </row>
    <row r="93" spans="1:51" s="6" customFormat="1" ht="16.5" customHeight="1" thickBot="1">
      <c r="C93" s="248"/>
      <c r="D93" s="213"/>
      <c r="E93" s="213"/>
      <c r="F93" s="213"/>
      <c r="G93" s="213"/>
      <c r="H93" s="213"/>
      <c r="I93" s="213"/>
      <c r="J93" s="213"/>
      <c r="K93" s="213"/>
      <c r="L93" s="213"/>
      <c r="M93" s="214"/>
      <c r="N93" s="251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5"/>
      <c r="AI93" s="255"/>
      <c r="AJ93" s="255"/>
      <c r="AK93" s="255"/>
      <c r="AL93" s="255"/>
      <c r="AM93" s="255"/>
      <c r="AN93" s="255"/>
      <c r="AO93" s="255"/>
      <c r="AP93" s="255"/>
      <c r="AQ93" s="256"/>
      <c r="AR93" s="212"/>
      <c r="AS93" s="213"/>
      <c r="AT93" s="213"/>
      <c r="AU93" s="213"/>
      <c r="AV93" s="213"/>
      <c r="AW93" s="213"/>
      <c r="AX93" s="213"/>
      <c r="AY93" s="214"/>
    </row>
    <row r="94" spans="1:51" s="6" customFormat="1" ht="15.75" customHeight="1">
      <c r="C94" s="166" t="s">
        <v>45</v>
      </c>
      <c r="D94" s="167"/>
      <c r="E94" s="167"/>
      <c r="F94" s="167"/>
      <c r="G94" s="167"/>
      <c r="H94" s="167"/>
      <c r="I94" s="167"/>
      <c r="J94" s="167"/>
      <c r="K94" s="167"/>
      <c r="L94" s="167"/>
      <c r="M94" s="168"/>
      <c r="N94" s="172">
        <v>0</v>
      </c>
      <c r="O94" s="173"/>
      <c r="P94" s="173"/>
      <c r="Q94" s="173"/>
      <c r="R94" s="173"/>
      <c r="S94" s="173"/>
      <c r="T94" s="173"/>
      <c r="U94" s="173"/>
      <c r="V94" s="173"/>
      <c r="W94" s="173"/>
      <c r="X94" s="173">
        <v>0</v>
      </c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6"/>
      <c r="AR94" s="178">
        <f>SUM(N94:AQ95)</f>
        <v>0</v>
      </c>
      <c r="AS94" s="179"/>
      <c r="AT94" s="179"/>
      <c r="AU94" s="179"/>
      <c r="AV94" s="179"/>
      <c r="AW94" s="179"/>
      <c r="AX94" s="179"/>
      <c r="AY94" s="180"/>
    </row>
    <row r="95" spans="1:51" s="6" customFormat="1" ht="15.75" customHeight="1">
      <c r="C95" s="169"/>
      <c r="D95" s="170"/>
      <c r="E95" s="170"/>
      <c r="F95" s="170"/>
      <c r="G95" s="170"/>
      <c r="H95" s="170"/>
      <c r="I95" s="170"/>
      <c r="J95" s="170"/>
      <c r="K95" s="170"/>
      <c r="L95" s="170"/>
      <c r="M95" s="171"/>
      <c r="N95" s="174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7"/>
      <c r="AR95" s="181"/>
      <c r="AS95" s="182"/>
      <c r="AT95" s="182"/>
      <c r="AU95" s="182"/>
      <c r="AV95" s="182"/>
      <c r="AW95" s="182"/>
      <c r="AX95" s="182"/>
      <c r="AY95" s="183"/>
    </row>
    <row r="96" spans="1:51" s="6" customFormat="1" ht="15.75" customHeight="1" thickBot="1">
      <c r="C96" s="184" t="s">
        <v>46</v>
      </c>
      <c r="D96" s="185"/>
      <c r="E96" s="185"/>
      <c r="F96" s="185"/>
      <c r="G96" s="185"/>
      <c r="H96" s="185"/>
      <c r="I96" s="185"/>
      <c r="J96" s="185"/>
      <c r="K96" s="185"/>
      <c r="L96" s="185"/>
      <c r="M96" s="186"/>
      <c r="N96" s="190">
        <v>0</v>
      </c>
      <c r="O96" s="191"/>
      <c r="P96" s="191"/>
      <c r="Q96" s="191"/>
      <c r="R96" s="191"/>
      <c r="S96" s="191"/>
      <c r="T96" s="191"/>
      <c r="U96" s="191"/>
      <c r="V96" s="191"/>
      <c r="W96" s="191"/>
      <c r="X96" s="191">
        <v>0</v>
      </c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4"/>
      <c r="AR96" s="196">
        <f>SUM(N96:AQ97)</f>
        <v>0</v>
      </c>
      <c r="AS96" s="197"/>
      <c r="AT96" s="197"/>
      <c r="AU96" s="197"/>
      <c r="AV96" s="197"/>
      <c r="AW96" s="197"/>
      <c r="AX96" s="197"/>
      <c r="AY96" s="198"/>
    </row>
    <row r="97" spans="1:51" s="6" customFormat="1" ht="15.75" customHeight="1" thickTop="1" thickBot="1">
      <c r="C97" s="187"/>
      <c r="D97" s="188"/>
      <c r="E97" s="188"/>
      <c r="F97" s="188"/>
      <c r="G97" s="188"/>
      <c r="H97" s="188"/>
      <c r="I97" s="188"/>
      <c r="J97" s="188"/>
      <c r="K97" s="188"/>
      <c r="L97" s="188"/>
      <c r="M97" s="189"/>
      <c r="N97" s="192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5"/>
      <c r="AR97" s="149"/>
      <c r="AS97" s="150"/>
      <c r="AT97" s="150"/>
      <c r="AU97" s="150"/>
      <c r="AV97" s="150"/>
      <c r="AW97" s="150"/>
      <c r="AX97" s="150"/>
      <c r="AY97" s="151"/>
    </row>
    <row r="98" spans="1:51" s="6" customFormat="1" ht="15.75" customHeight="1" thickTop="1" thickBot="1">
      <c r="C98" s="199" t="s">
        <v>10</v>
      </c>
      <c r="D98" s="200"/>
      <c r="E98" s="200"/>
      <c r="F98" s="200"/>
      <c r="G98" s="200"/>
      <c r="H98" s="200"/>
      <c r="I98" s="200"/>
      <c r="J98" s="200"/>
      <c r="K98" s="200"/>
      <c r="L98" s="200"/>
      <c r="M98" s="201"/>
      <c r="N98" s="205">
        <f>SUM(N94:W97)</f>
        <v>0</v>
      </c>
      <c r="O98" s="206"/>
      <c r="P98" s="206"/>
      <c r="Q98" s="206"/>
      <c r="R98" s="206"/>
      <c r="S98" s="206"/>
      <c r="T98" s="206"/>
      <c r="U98" s="206"/>
      <c r="V98" s="206"/>
      <c r="W98" s="206"/>
      <c r="X98" s="206">
        <f>SUM(X94:AG97)</f>
        <v>0</v>
      </c>
      <c r="Y98" s="206"/>
      <c r="Z98" s="206"/>
      <c r="AA98" s="206"/>
      <c r="AB98" s="206"/>
      <c r="AC98" s="206"/>
      <c r="AD98" s="206"/>
      <c r="AE98" s="206"/>
      <c r="AF98" s="206"/>
      <c r="AG98" s="206"/>
      <c r="AH98" s="206">
        <f>SUM(AH94:AQ97)</f>
        <v>0</v>
      </c>
      <c r="AI98" s="206"/>
      <c r="AJ98" s="206"/>
      <c r="AK98" s="206"/>
      <c r="AL98" s="206"/>
      <c r="AM98" s="206"/>
      <c r="AN98" s="206"/>
      <c r="AO98" s="206"/>
      <c r="AP98" s="206"/>
      <c r="AQ98" s="206"/>
      <c r="AR98" s="149">
        <f>SUM(AR94:AY97)</f>
        <v>0</v>
      </c>
      <c r="AS98" s="150"/>
      <c r="AT98" s="150"/>
      <c r="AU98" s="150"/>
      <c r="AV98" s="150"/>
      <c r="AW98" s="150"/>
      <c r="AX98" s="150"/>
      <c r="AY98" s="151"/>
    </row>
    <row r="99" spans="1:51" s="6" customFormat="1" ht="15.75" customHeight="1" thickTop="1" thickBot="1">
      <c r="C99" s="202"/>
      <c r="D99" s="203"/>
      <c r="E99" s="203"/>
      <c r="F99" s="203"/>
      <c r="G99" s="203"/>
      <c r="H99" s="203"/>
      <c r="I99" s="203"/>
      <c r="J99" s="203"/>
      <c r="K99" s="203"/>
      <c r="L99" s="203"/>
      <c r="M99" s="204"/>
      <c r="N99" s="207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152"/>
      <c r="AS99" s="153"/>
      <c r="AT99" s="153"/>
      <c r="AU99" s="153"/>
      <c r="AV99" s="153"/>
      <c r="AW99" s="153"/>
      <c r="AX99" s="153"/>
      <c r="AY99" s="154"/>
    </row>
    <row r="100" spans="1:51" s="6" customFormat="1" ht="15.75" customHeight="1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</row>
    <row r="101" spans="1:51" ht="35.25" customHeight="1"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</row>
    <row r="102" spans="1:51" ht="18" thickBot="1">
      <c r="A102" s="3" t="s">
        <v>69</v>
      </c>
    </row>
    <row r="103" spans="1:51" ht="10.5" customHeight="1" thickBot="1">
      <c r="A103" s="2"/>
      <c r="AW103" s="282" t="e">
        <f>ROUNDUP(AD76/AR51,2)</f>
        <v>#VALUE!</v>
      </c>
      <c r="AX103" s="283"/>
      <c r="AY103" s="284"/>
    </row>
    <row r="104" spans="1:51" ht="6.75" customHeight="1">
      <c r="C104" s="93" t="s">
        <v>47</v>
      </c>
      <c r="D104" s="155"/>
      <c r="E104" s="155"/>
      <c r="F104" s="155"/>
      <c r="G104" s="156"/>
      <c r="L104" s="8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10"/>
      <c r="AW104" s="285"/>
      <c r="AX104" s="286"/>
      <c r="AY104" s="287"/>
    </row>
    <row r="105" spans="1:51" ht="14.25" customHeight="1">
      <c r="C105" s="55"/>
      <c r="D105" s="56"/>
      <c r="E105" s="56"/>
      <c r="F105" s="56"/>
      <c r="G105" s="79"/>
      <c r="I105" s="63" t="s">
        <v>8</v>
      </c>
      <c r="J105" s="63"/>
      <c r="L105" s="11"/>
      <c r="M105" s="158" t="s">
        <v>51</v>
      </c>
      <c r="N105" s="54"/>
      <c r="O105" s="54"/>
      <c r="P105" s="54"/>
      <c r="Q105" s="54"/>
      <c r="R105" s="159"/>
      <c r="S105" s="165" t="s">
        <v>7</v>
      </c>
      <c r="T105" s="64"/>
      <c r="U105" s="158" t="s">
        <v>52</v>
      </c>
      <c r="V105" s="54"/>
      <c r="W105" s="54"/>
      <c r="X105" s="54"/>
      <c r="Y105" s="54"/>
      <c r="Z105" s="159"/>
      <c r="AA105" s="165" t="s">
        <v>6</v>
      </c>
      <c r="AB105" s="64"/>
      <c r="AC105" s="158" t="s">
        <v>77</v>
      </c>
      <c r="AD105" s="54"/>
      <c r="AE105" s="54"/>
      <c r="AF105" s="54"/>
      <c r="AG105" s="54"/>
      <c r="AH105" s="159"/>
      <c r="AI105" s="12"/>
      <c r="AL105" s="2" t="s">
        <v>53</v>
      </c>
      <c r="AW105" s="285"/>
      <c r="AX105" s="286"/>
      <c r="AY105" s="287"/>
    </row>
    <row r="106" spans="1:51" ht="14.25" customHeight="1" thickBot="1">
      <c r="C106" s="55"/>
      <c r="D106" s="56"/>
      <c r="E106" s="56"/>
      <c r="F106" s="56"/>
      <c r="G106" s="79"/>
      <c r="I106" s="63"/>
      <c r="J106" s="63"/>
      <c r="L106" s="11"/>
      <c r="M106" s="160"/>
      <c r="N106" s="56"/>
      <c r="O106" s="56"/>
      <c r="P106" s="56"/>
      <c r="Q106" s="56"/>
      <c r="R106" s="161"/>
      <c r="S106" s="165"/>
      <c r="T106" s="64"/>
      <c r="U106" s="160"/>
      <c r="V106" s="56"/>
      <c r="W106" s="56"/>
      <c r="X106" s="56"/>
      <c r="Y106" s="56"/>
      <c r="Z106" s="161"/>
      <c r="AA106" s="165"/>
      <c r="AB106" s="64"/>
      <c r="AC106" s="160"/>
      <c r="AD106" s="56"/>
      <c r="AE106" s="56"/>
      <c r="AF106" s="56"/>
      <c r="AG106" s="56"/>
      <c r="AH106" s="161"/>
      <c r="AI106" s="12"/>
      <c r="AW106" s="288"/>
      <c r="AX106" s="289"/>
      <c r="AY106" s="290"/>
    </row>
    <row r="107" spans="1:51" ht="14.25" customHeight="1" thickBot="1">
      <c r="C107" s="55"/>
      <c r="D107" s="56"/>
      <c r="E107" s="56"/>
      <c r="F107" s="56"/>
      <c r="G107" s="79"/>
      <c r="I107" s="63"/>
      <c r="J107" s="63"/>
      <c r="L107" s="11"/>
      <c r="M107" s="160"/>
      <c r="N107" s="56"/>
      <c r="O107" s="56"/>
      <c r="P107" s="56"/>
      <c r="Q107" s="56"/>
      <c r="R107" s="161"/>
      <c r="S107" s="165"/>
      <c r="T107" s="64"/>
      <c r="U107" s="160"/>
      <c r="V107" s="56"/>
      <c r="W107" s="56"/>
      <c r="X107" s="56"/>
      <c r="Y107" s="56"/>
      <c r="Z107" s="161"/>
      <c r="AA107" s="165"/>
      <c r="AB107" s="64"/>
      <c r="AC107" s="160"/>
      <c r="AD107" s="56"/>
      <c r="AE107" s="56"/>
      <c r="AF107" s="56"/>
      <c r="AG107" s="56"/>
      <c r="AH107" s="161"/>
      <c r="AI107" s="12"/>
    </row>
    <row r="108" spans="1:51" ht="14.25" customHeight="1">
      <c r="C108" s="55"/>
      <c r="D108" s="56"/>
      <c r="E108" s="56"/>
      <c r="F108" s="56"/>
      <c r="G108" s="79"/>
      <c r="I108" s="63"/>
      <c r="J108" s="63"/>
      <c r="L108" s="11"/>
      <c r="M108" s="160"/>
      <c r="N108" s="56"/>
      <c r="O108" s="56"/>
      <c r="P108" s="56"/>
      <c r="Q108" s="56"/>
      <c r="R108" s="161"/>
      <c r="S108" s="165"/>
      <c r="T108" s="64"/>
      <c r="U108" s="160"/>
      <c r="V108" s="56"/>
      <c r="W108" s="56"/>
      <c r="X108" s="56"/>
      <c r="Y108" s="56"/>
      <c r="Z108" s="161"/>
      <c r="AA108" s="165"/>
      <c r="AB108" s="64"/>
      <c r="AC108" s="160"/>
      <c r="AD108" s="56"/>
      <c r="AE108" s="56"/>
      <c r="AF108" s="56"/>
      <c r="AG108" s="56"/>
      <c r="AH108" s="161"/>
      <c r="AI108" s="12"/>
      <c r="AW108" s="282" t="e">
        <f>ROUNDUP(AD79/AR53,2)</f>
        <v>#VALUE!</v>
      </c>
      <c r="AX108" s="283"/>
      <c r="AY108" s="284"/>
    </row>
    <row r="109" spans="1:51" ht="14.25" customHeight="1">
      <c r="A109" s="2"/>
      <c r="B109" s="2"/>
      <c r="C109" s="55"/>
      <c r="D109" s="56"/>
      <c r="E109" s="56"/>
      <c r="F109" s="56"/>
      <c r="G109" s="79"/>
      <c r="I109" s="63"/>
      <c r="J109" s="63"/>
      <c r="L109" s="11"/>
      <c r="M109" s="162"/>
      <c r="N109" s="163"/>
      <c r="O109" s="163"/>
      <c r="P109" s="163"/>
      <c r="Q109" s="163"/>
      <c r="R109" s="164"/>
      <c r="S109" s="165"/>
      <c r="T109" s="64"/>
      <c r="U109" s="162"/>
      <c r="V109" s="163"/>
      <c r="W109" s="163"/>
      <c r="X109" s="163"/>
      <c r="Y109" s="163"/>
      <c r="Z109" s="164"/>
      <c r="AA109" s="165"/>
      <c r="AB109" s="64"/>
      <c r="AC109" s="162"/>
      <c r="AD109" s="163"/>
      <c r="AE109" s="163"/>
      <c r="AF109" s="163"/>
      <c r="AG109" s="163"/>
      <c r="AH109" s="164"/>
      <c r="AI109" s="12"/>
      <c r="AL109" s="2" t="s">
        <v>54</v>
      </c>
      <c r="AW109" s="285"/>
      <c r="AX109" s="286"/>
      <c r="AY109" s="287"/>
    </row>
    <row r="110" spans="1:51" ht="7.5" customHeight="1" thickBot="1">
      <c r="A110" s="2"/>
      <c r="B110" s="2"/>
      <c r="C110" s="57"/>
      <c r="D110" s="58"/>
      <c r="E110" s="58"/>
      <c r="F110" s="58"/>
      <c r="G110" s="157"/>
      <c r="L110" s="13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6"/>
      <c r="AD110" s="16"/>
      <c r="AE110" s="16"/>
      <c r="AF110" s="16"/>
      <c r="AG110" s="16"/>
      <c r="AH110" s="16"/>
      <c r="AI110" s="15"/>
      <c r="AW110" s="285"/>
      <c r="AX110" s="286"/>
      <c r="AY110" s="287"/>
    </row>
    <row r="111" spans="1:51" ht="18" thickBot="1">
      <c r="A111" s="2"/>
      <c r="B111" s="2"/>
      <c r="L111" s="45" t="s">
        <v>41</v>
      </c>
      <c r="AW111" s="288"/>
      <c r="AX111" s="289"/>
      <c r="AY111" s="290"/>
    </row>
    <row r="112" spans="1:51" ht="15" thickBot="1">
      <c r="A112" s="2"/>
      <c r="B112" s="2"/>
      <c r="C112" s="2"/>
    </row>
    <row r="113" spans="1:36" ht="15.75" customHeight="1">
      <c r="A113" s="2"/>
      <c r="B113" s="2"/>
      <c r="C113" s="80"/>
      <c r="D113" s="81"/>
      <c r="E113" s="82"/>
      <c r="F113" s="89" t="s">
        <v>56</v>
      </c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1"/>
      <c r="Y113" s="93" t="s">
        <v>71</v>
      </c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1"/>
    </row>
    <row r="114" spans="1:36" ht="15.75" customHeight="1">
      <c r="A114" s="2"/>
      <c r="B114" s="2"/>
      <c r="C114" s="83"/>
      <c r="D114" s="84"/>
      <c r="E114" s="85"/>
      <c r="F114" s="92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8"/>
      <c r="Y114" s="92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8"/>
    </row>
    <row r="115" spans="1:36" ht="12" customHeight="1">
      <c r="A115" s="2"/>
      <c r="B115" s="2"/>
      <c r="C115" s="83"/>
      <c r="D115" s="84"/>
      <c r="E115" s="85"/>
      <c r="F115" s="53" t="s">
        <v>57</v>
      </c>
      <c r="G115" s="54"/>
      <c r="H115" s="54"/>
      <c r="I115" s="54"/>
      <c r="J115" s="54"/>
      <c r="K115" s="54"/>
      <c r="L115" s="59" t="s">
        <v>58</v>
      </c>
      <c r="M115" s="60"/>
      <c r="N115" s="60"/>
      <c r="O115" s="60"/>
      <c r="P115" s="60"/>
      <c r="Q115" s="61"/>
      <c r="R115" s="63" t="s">
        <v>10</v>
      </c>
      <c r="S115" s="63"/>
      <c r="T115" s="63"/>
      <c r="U115" s="63"/>
      <c r="V115" s="63"/>
      <c r="W115" s="63"/>
      <c r="X115" s="68"/>
      <c r="Y115" s="70" t="s">
        <v>55</v>
      </c>
      <c r="Z115" s="71"/>
      <c r="AA115" s="71"/>
      <c r="AB115" s="71"/>
      <c r="AC115" s="72"/>
      <c r="AD115" s="56" t="s">
        <v>59</v>
      </c>
      <c r="AE115" s="56"/>
      <c r="AF115" s="56"/>
      <c r="AG115" s="56"/>
      <c r="AH115" s="56"/>
      <c r="AI115" s="56"/>
      <c r="AJ115" s="79"/>
    </row>
    <row r="116" spans="1:36" ht="12" customHeight="1">
      <c r="A116" s="2"/>
      <c r="B116" s="2"/>
      <c r="C116" s="83"/>
      <c r="D116" s="84"/>
      <c r="E116" s="85"/>
      <c r="F116" s="55"/>
      <c r="G116" s="56"/>
      <c r="H116" s="56"/>
      <c r="I116" s="56"/>
      <c r="J116" s="56"/>
      <c r="K116" s="56"/>
      <c r="L116" s="62"/>
      <c r="M116" s="63"/>
      <c r="N116" s="63"/>
      <c r="O116" s="63"/>
      <c r="P116" s="63"/>
      <c r="Q116" s="64"/>
      <c r="R116" s="63"/>
      <c r="S116" s="63"/>
      <c r="T116" s="63"/>
      <c r="U116" s="63"/>
      <c r="V116" s="63"/>
      <c r="W116" s="63"/>
      <c r="X116" s="68"/>
      <c r="Y116" s="73"/>
      <c r="Z116" s="74"/>
      <c r="AA116" s="74"/>
      <c r="AB116" s="74"/>
      <c r="AC116" s="75"/>
      <c r="AD116" s="56"/>
      <c r="AE116" s="56"/>
      <c r="AF116" s="56"/>
      <c r="AG116" s="56"/>
      <c r="AH116" s="56"/>
      <c r="AI116" s="56"/>
      <c r="AJ116" s="79"/>
    </row>
    <row r="117" spans="1:36" ht="12" customHeight="1" thickBot="1">
      <c r="A117" s="2"/>
      <c r="B117" s="2"/>
      <c r="C117" s="86"/>
      <c r="D117" s="87"/>
      <c r="E117" s="88"/>
      <c r="F117" s="57"/>
      <c r="G117" s="58"/>
      <c r="H117" s="58"/>
      <c r="I117" s="58"/>
      <c r="J117" s="58"/>
      <c r="K117" s="58"/>
      <c r="L117" s="65"/>
      <c r="M117" s="66"/>
      <c r="N117" s="66"/>
      <c r="O117" s="66"/>
      <c r="P117" s="66"/>
      <c r="Q117" s="67"/>
      <c r="R117" s="66"/>
      <c r="S117" s="66"/>
      <c r="T117" s="66"/>
      <c r="U117" s="66"/>
      <c r="V117" s="66"/>
      <c r="W117" s="66"/>
      <c r="X117" s="69"/>
      <c r="Y117" s="76"/>
      <c r="Z117" s="77"/>
      <c r="AA117" s="77"/>
      <c r="AB117" s="77"/>
      <c r="AC117" s="78"/>
      <c r="AD117" s="58"/>
      <c r="AE117" s="58"/>
      <c r="AF117" s="58"/>
      <c r="AG117" s="58"/>
      <c r="AH117" s="58"/>
      <c r="AI117" s="58"/>
      <c r="AJ117" s="157"/>
    </row>
    <row r="118" spans="1:36" ht="9.75" customHeight="1">
      <c r="A118" s="2"/>
      <c r="B118" s="2"/>
      <c r="C118" s="121" t="s">
        <v>11</v>
      </c>
      <c r="D118" s="122"/>
      <c r="E118" s="123"/>
      <c r="F118" s="124">
        <f>N94</f>
        <v>0</v>
      </c>
      <c r="G118" s="125"/>
      <c r="H118" s="125"/>
      <c r="I118" s="125"/>
      <c r="J118" s="125"/>
      <c r="K118" s="125"/>
      <c r="L118" s="126">
        <f>AH94</f>
        <v>0</v>
      </c>
      <c r="M118" s="125"/>
      <c r="N118" s="125"/>
      <c r="O118" s="125"/>
      <c r="P118" s="125"/>
      <c r="Q118" s="127"/>
      <c r="R118" s="128">
        <f>SUM(F118:Q120)</f>
        <v>0</v>
      </c>
      <c r="S118" s="125"/>
      <c r="T118" s="125"/>
      <c r="U118" s="125"/>
      <c r="V118" s="125"/>
      <c r="W118" s="125"/>
      <c r="X118" s="129"/>
      <c r="Y118" s="272" t="e">
        <f>AW103</f>
        <v>#VALUE!</v>
      </c>
      <c r="Z118" s="273"/>
      <c r="AA118" s="273"/>
      <c r="AB118" s="273"/>
      <c r="AC118" s="274"/>
      <c r="AD118" s="291" t="e">
        <f>F118+(L118*Y118)</f>
        <v>#VALUE!</v>
      </c>
      <c r="AE118" s="292"/>
      <c r="AF118" s="292"/>
      <c r="AG118" s="292"/>
      <c r="AH118" s="292"/>
      <c r="AI118" s="292"/>
      <c r="AJ118" s="293"/>
    </row>
    <row r="119" spans="1:36" ht="9.75" customHeight="1">
      <c r="A119" s="2"/>
      <c r="B119" s="2"/>
      <c r="C119" s="98"/>
      <c r="D119" s="99"/>
      <c r="E119" s="100"/>
      <c r="F119" s="106"/>
      <c r="G119" s="105"/>
      <c r="H119" s="105"/>
      <c r="I119" s="105"/>
      <c r="J119" s="105"/>
      <c r="K119" s="105"/>
      <c r="L119" s="111"/>
      <c r="M119" s="105"/>
      <c r="N119" s="105"/>
      <c r="O119" s="105"/>
      <c r="P119" s="105"/>
      <c r="Q119" s="110"/>
      <c r="R119" s="105"/>
      <c r="S119" s="105"/>
      <c r="T119" s="105"/>
      <c r="U119" s="105"/>
      <c r="V119" s="105"/>
      <c r="W119" s="105"/>
      <c r="X119" s="115"/>
      <c r="Y119" s="275"/>
      <c r="Z119" s="276"/>
      <c r="AA119" s="276"/>
      <c r="AB119" s="276"/>
      <c r="AC119" s="277"/>
      <c r="AD119" s="294"/>
      <c r="AE119" s="295"/>
      <c r="AF119" s="295"/>
      <c r="AG119" s="295"/>
      <c r="AH119" s="295"/>
      <c r="AI119" s="295"/>
      <c r="AJ119" s="296"/>
    </row>
    <row r="120" spans="1:36" ht="9.75" customHeight="1">
      <c r="A120" s="2"/>
      <c r="B120" s="2"/>
      <c r="C120" s="98"/>
      <c r="D120" s="99"/>
      <c r="E120" s="100"/>
      <c r="F120" s="106"/>
      <c r="G120" s="105"/>
      <c r="H120" s="105"/>
      <c r="I120" s="105"/>
      <c r="J120" s="105"/>
      <c r="K120" s="105"/>
      <c r="L120" s="111"/>
      <c r="M120" s="105"/>
      <c r="N120" s="105"/>
      <c r="O120" s="105"/>
      <c r="P120" s="105"/>
      <c r="Q120" s="110"/>
      <c r="R120" s="105"/>
      <c r="S120" s="105"/>
      <c r="T120" s="105"/>
      <c r="U120" s="105"/>
      <c r="V120" s="105"/>
      <c r="W120" s="105"/>
      <c r="X120" s="115"/>
      <c r="Y120" s="275"/>
      <c r="Z120" s="276"/>
      <c r="AA120" s="276"/>
      <c r="AB120" s="276"/>
      <c r="AC120" s="277"/>
      <c r="AD120" s="297"/>
      <c r="AE120" s="47"/>
      <c r="AF120" s="47"/>
      <c r="AG120" s="47"/>
      <c r="AH120" s="47"/>
      <c r="AI120" s="47"/>
      <c r="AJ120" s="48"/>
    </row>
    <row r="121" spans="1:36" ht="9.75" customHeight="1">
      <c r="A121" s="2"/>
      <c r="B121" s="2"/>
      <c r="C121" s="98" t="s">
        <v>12</v>
      </c>
      <c r="D121" s="99"/>
      <c r="E121" s="100"/>
      <c r="F121" s="104">
        <f>N96</f>
        <v>0</v>
      </c>
      <c r="G121" s="105"/>
      <c r="H121" s="105"/>
      <c r="I121" s="105"/>
      <c r="J121" s="105"/>
      <c r="K121" s="105"/>
      <c r="L121" s="109">
        <f>AH96</f>
        <v>0</v>
      </c>
      <c r="M121" s="105"/>
      <c r="N121" s="105"/>
      <c r="O121" s="105"/>
      <c r="P121" s="105"/>
      <c r="Q121" s="110"/>
      <c r="R121" s="114">
        <f>SUM(F121:Q123)</f>
        <v>0</v>
      </c>
      <c r="S121" s="105"/>
      <c r="T121" s="105"/>
      <c r="U121" s="105"/>
      <c r="V121" s="105"/>
      <c r="W121" s="105"/>
      <c r="X121" s="115"/>
      <c r="Y121" s="275" t="e">
        <f>AW108</f>
        <v>#VALUE!</v>
      </c>
      <c r="Z121" s="276"/>
      <c r="AA121" s="276"/>
      <c r="AB121" s="276"/>
      <c r="AC121" s="277"/>
      <c r="AD121" s="298" t="e">
        <f>F121+(L121*Y121)</f>
        <v>#VALUE!</v>
      </c>
      <c r="AE121" s="299"/>
      <c r="AF121" s="299"/>
      <c r="AG121" s="299"/>
      <c r="AH121" s="299"/>
      <c r="AI121" s="299"/>
      <c r="AJ121" s="300"/>
    </row>
    <row r="122" spans="1:36" ht="9.75" customHeight="1">
      <c r="A122" s="2"/>
      <c r="B122" s="2"/>
      <c r="C122" s="98"/>
      <c r="D122" s="99"/>
      <c r="E122" s="100"/>
      <c r="F122" s="106"/>
      <c r="G122" s="105"/>
      <c r="H122" s="105"/>
      <c r="I122" s="105"/>
      <c r="J122" s="105"/>
      <c r="K122" s="105"/>
      <c r="L122" s="111"/>
      <c r="M122" s="105"/>
      <c r="N122" s="105"/>
      <c r="O122" s="105"/>
      <c r="P122" s="105"/>
      <c r="Q122" s="110"/>
      <c r="R122" s="105"/>
      <c r="S122" s="105"/>
      <c r="T122" s="105"/>
      <c r="U122" s="105"/>
      <c r="V122" s="105"/>
      <c r="W122" s="105"/>
      <c r="X122" s="115"/>
      <c r="Y122" s="275"/>
      <c r="Z122" s="276"/>
      <c r="AA122" s="276"/>
      <c r="AB122" s="276"/>
      <c r="AC122" s="277"/>
      <c r="AD122" s="294"/>
      <c r="AE122" s="295"/>
      <c r="AF122" s="295"/>
      <c r="AG122" s="295"/>
      <c r="AH122" s="295"/>
      <c r="AI122" s="295"/>
      <c r="AJ122" s="296"/>
    </row>
    <row r="123" spans="1:36" ht="9.75" customHeight="1" thickBot="1">
      <c r="A123" s="2"/>
      <c r="B123" s="2"/>
      <c r="C123" s="101"/>
      <c r="D123" s="102"/>
      <c r="E123" s="103"/>
      <c r="F123" s="107"/>
      <c r="G123" s="108"/>
      <c r="H123" s="108"/>
      <c r="I123" s="108"/>
      <c r="J123" s="108"/>
      <c r="K123" s="108"/>
      <c r="L123" s="112"/>
      <c r="M123" s="108"/>
      <c r="N123" s="108"/>
      <c r="O123" s="108"/>
      <c r="P123" s="108"/>
      <c r="Q123" s="113"/>
      <c r="R123" s="108"/>
      <c r="S123" s="108"/>
      <c r="T123" s="108"/>
      <c r="U123" s="108"/>
      <c r="V123" s="108"/>
      <c r="W123" s="108"/>
      <c r="X123" s="116"/>
      <c r="Y123" s="278"/>
      <c r="Z123" s="279"/>
      <c r="AA123" s="279"/>
      <c r="AB123" s="279"/>
      <c r="AC123" s="280"/>
      <c r="AD123" s="301"/>
      <c r="AE123" s="302"/>
      <c r="AF123" s="302"/>
      <c r="AG123" s="302"/>
      <c r="AH123" s="302"/>
      <c r="AI123" s="302"/>
      <c r="AJ123" s="303"/>
    </row>
    <row r="124" spans="1:36" ht="9.75" customHeight="1">
      <c r="A124" s="2"/>
      <c r="B124" s="2"/>
      <c r="C124" s="118" t="s">
        <v>10</v>
      </c>
      <c r="D124" s="119"/>
      <c r="E124" s="120"/>
      <c r="F124" s="139">
        <f>SUM(F118:K123)</f>
        <v>0</v>
      </c>
      <c r="G124" s="140"/>
      <c r="H124" s="140"/>
      <c r="I124" s="140"/>
      <c r="J124" s="140"/>
      <c r="K124" s="140"/>
      <c r="L124" s="141">
        <f>SUM(L118:Q123)</f>
        <v>0</v>
      </c>
      <c r="M124" s="47"/>
      <c r="N124" s="47"/>
      <c r="O124" s="47"/>
      <c r="P124" s="47"/>
      <c r="Q124" s="142"/>
      <c r="R124" s="147">
        <f>SUM(R118:X123)</f>
        <v>0</v>
      </c>
      <c r="S124" s="140"/>
      <c r="T124" s="140"/>
      <c r="U124" s="140"/>
      <c r="V124" s="140"/>
      <c r="W124" s="140"/>
      <c r="X124" s="148"/>
      <c r="Y124" s="89"/>
      <c r="Z124" s="90"/>
      <c r="AA124" s="90"/>
      <c r="AB124" s="90"/>
      <c r="AC124" s="225"/>
      <c r="AD124" s="47" t="e">
        <f>SUM(AD118:AJ123)</f>
        <v>#VALUE!</v>
      </c>
      <c r="AE124" s="47"/>
      <c r="AF124" s="47"/>
      <c r="AG124" s="47"/>
      <c r="AH124" s="47"/>
      <c r="AI124" s="47"/>
      <c r="AJ124" s="48"/>
    </row>
    <row r="125" spans="1:36" ht="9.75" customHeight="1">
      <c r="A125" s="2"/>
      <c r="B125" s="2"/>
      <c r="C125" s="98"/>
      <c r="D125" s="99"/>
      <c r="E125" s="100"/>
      <c r="F125" s="106"/>
      <c r="G125" s="105"/>
      <c r="H125" s="105"/>
      <c r="I125" s="105"/>
      <c r="J125" s="105"/>
      <c r="K125" s="105"/>
      <c r="L125" s="143"/>
      <c r="M125" s="49"/>
      <c r="N125" s="49"/>
      <c r="O125" s="49"/>
      <c r="P125" s="49"/>
      <c r="Q125" s="144"/>
      <c r="R125" s="105"/>
      <c r="S125" s="105"/>
      <c r="T125" s="105"/>
      <c r="U125" s="105"/>
      <c r="V125" s="105"/>
      <c r="W125" s="105"/>
      <c r="X125" s="115"/>
      <c r="Y125" s="92"/>
      <c r="Z125" s="63"/>
      <c r="AA125" s="63"/>
      <c r="AB125" s="63"/>
      <c r="AC125" s="64"/>
      <c r="AD125" s="49"/>
      <c r="AE125" s="49"/>
      <c r="AF125" s="49"/>
      <c r="AG125" s="49"/>
      <c r="AH125" s="49"/>
      <c r="AI125" s="49"/>
      <c r="AJ125" s="50"/>
    </row>
    <row r="126" spans="1:36" ht="9.75" customHeight="1" thickBot="1">
      <c r="A126" s="2"/>
      <c r="B126" s="2"/>
      <c r="C126" s="101"/>
      <c r="D126" s="102"/>
      <c r="E126" s="103"/>
      <c r="F126" s="107"/>
      <c r="G126" s="108"/>
      <c r="H126" s="108"/>
      <c r="I126" s="108"/>
      <c r="J126" s="108"/>
      <c r="K126" s="108"/>
      <c r="L126" s="145"/>
      <c r="M126" s="51"/>
      <c r="N126" s="51"/>
      <c r="O126" s="51"/>
      <c r="P126" s="51"/>
      <c r="Q126" s="146"/>
      <c r="R126" s="108"/>
      <c r="S126" s="108"/>
      <c r="T126" s="108"/>
      <c r="U126" s="108"/>
      <c r="V126" s="108"/>
      <c r="W126" s="108"/>
      <c r="X126" s="116"/>
      <c r="Y126" s="226"/>
      <c r="Z126" s="66"/>
      <c r="AA126" s="66"/>
      <c r="AB126" s="66"/>
      <c r="AC126" s="67"/>
      <c r="AD126" s="51"/>
      <c r="AE126" s="51"/>
      <c r="AF126" s="51"/>
      <c r="AG126" s="51"/>
      <c r="AH126" s="51"/>
      <c r="AI126" s="51"/>
      <c r="AJ126" s="52"/>
    </row>
    <row r="127" spans="1:36" ht="9.75" customHeight="1">
      <c r="A127" s="2"/>
      <c r="B127" s="2"/>
      <c r="C127" s="39"/>
      <c r="D127" s="39"/>
      <c r="E127" s="39"/>
      <c r="F127" s="33"/>
      <c r="G127" s="33"/>
      <c r="H127" s="33"/>
      <c r="I127" s="33"/>
      <c r="J127" s="33"/>
      <c r="K127" s="33"/>
      <c r="L127" s="34"/>
      <c r="M127" s="34"/>
      <c r="N127" s="34"/>
      <c r="O127" s="34"/>
      <c r="P127" s="34"/>
      <c r="Q127" s="34"/>
      <c r="R127" s="33"/>
      <c r="S127" s="33"/>
      <c r="T127" s="33"/>
      <c r="U127" s="33"/>
      <c r="V127" s="33"/>
      <c r="W127" s="33"/>
      <c r="X127" s="33"/>
      <c r="Y127" s="38"/>
      <c r="Z127" s="38"/>
      <c r="AA127" s="38"/>
      <c r="AB127" s="38"/>
      <c r="AC127" s="38"/>
      <c r="AD127" s="34"/>
      <c r="AE127" s="34"/>
      <c r="AF127" s="34"/>
      <c r="AG127" s="34"/>
      <c r="AH127" s="34"/>
      <c r="AI127" s="34"/>
      <c r="AJ127" s="34"/>
    </row>
    <row r="129" spans="2:32">
      <c r="AB129" s="40"/>
      <c r="AC129" s="40"/>
      <c r="AD129" s="40"/>
      <c r="AE129" s="40"/>
      <c r="AF129" s="40"/>
    </row>
    <row r="130" spans="2:32">
      <c r="B130" s="2" t="s">
        <v>75</v>
      </c>
      <c r="AB130" s="40"/>
      <c r="AC130" s="40"/>
      <c r="AD130" s="40"/>
      <c r="AE130" s="40"/>
      <c r="AF130" s="40"/>
    </row>
    <row r="131" spans="2:32">
      <c r="AB131" s="40"/>
      <c r="AC131" s="40"/>
      <c r="AD131" s="40"/>
      <c r="AE131" s="40"/>
      <c r="AF131" s="40"/>
    </row>
    <row r="132" spans="2:32">
      <c r="AB132" s="40"/>
      <c r="AC132" s="40"/>
      <c r="AD132" s="40"/>
      <c r="AE132" s="40"/>
      <c r="AF132" s="40"/>
    </row>
    <row r="133" spans="2:32">
      <c r="AB133" s="40"/>
      <c r="AC133" s="40"/>
      <c r="AD133" s="40"/>
      <c r="AE133" s="40"/>
      <c r="AF133" s="40"/>
    </row>
    <row r="134" spans="2:32">
      <c r="AB134" s="40"/>
      <c r="AC134" s="40"/>
      <c r="AD134" s="40"/>
      <c r="AE134" s="40"/>
      <c r="AF134" s="40"/>
    </row>
    <row r="135" spans="2:32">
      <c r="AB135" s="40"/>
      <c r="AC135" s="40"/>
      <c r="AD135" s="40"/>
      <c r="AE135" s="40"/>
      <c r="AF135" s="40"/>
    </row>
    <row r="136" spans="2:32">
      <c r="AB136" s="40"/>
      <c r="AC136" s="40"/>
      <c r="AD136" s="40"/>
      <c r="AE136" s="40"/>
      <c r="AF136" s="40"/>
    </row>
    <row r="137" spans="2:32">
      <c r="AB137" s="40"/>
      <c r="AC137" s="40"/>
      <c r="AD137" s="40"/>
      <c r="AE137" s="40"/>
      <c r="AF137" s="40"/>
    </row>
  </sheetData>
  <mergeCells count="163">
    <mergeCell ref="B3:F3"/>
    <mergeCell ref="G3:R3"/>
    <mergeCell ref="AI12:AI13"/>
    <mergeCell ref="AI11:AN11"/>
    <mergeCell ref="AC11:AH13"/>
    <mergeCell ref="W11:AB13"/>
    <mergeCell ref="Q11:V13"/>
    <mergeCell ref="K11:P13"/>
    <mergeCell ref="E11:J13"/>
    <mergeCell ref="AW103:AY106"/>
    <mergeCell ref="C118:E120"/>
    <mergeCell ref="F118:K120"/>
    <mergeCell ref="L118:Q120"/>
    <mergeCell ref="R118:X120"/>
    <mergeCell ref="AD118:AJ120"/>
    <mergeCell ref="C121:E123"/>
    <mergeCell ref="F121:K123"/>
    <mergeCell ref="L121:Q123"/>
    <mergeCell ref="R121:X123"/>
    <mergeCell ref="AD121:AJ123"/>
    <mergeCell ref="R115:X117"/>
    <mergeCell ref="Y115:AC117"/>
    <mergeCell ref="AD115:AJ117"/>
    <mergeCell ref="C124:E126"/>
    <mergeCell ref="F124:K126"/>
    <mergeCell ref="L124:Q126"/>
    <mergeCell ref="R124:X126"/>
    <mergeCell ref="AD124:AJ126"/>
    <mergeCell ref="Y118:AC120"/>
    <mergeCell ref="Y121:AC123"/>
    <mergeCell ref="Y124:AC126"/>
    <mergeCell ref="AR98:AY99"/>
    <mergeCell ref="N101:W101"/>
    <mergeCell ref="X101:AG101"/>
    <mergeCell ref="C104:G110"/>
    <mergeCell ref="I105:J109"/>
    <mergeCell ref="M105:R109"/>
    <mergeCell ref="S105:T109"/>
    <mergeCell ref="U105:Z109"/>
    <mergeCell ref="AA105:AB109"/>
    <mergeCell ref="AC105:AH109"/>
    <mergeCell ref="AW108:AY111"/>
    <mergeCell ref="C113:E117"/>
    <mergeCell ref="F113:X114"/>
    <mergeCell ref="Y113:AJ114"/>
    <mergeCell ref="F115:K117"/>
    <mergeCell ref="L115:Q117"/>
    <mergeCell ref="AR92:AY93"/>
    <mergeCell ref="C94:M95"/>
    <mergeCell ref="N94:W95"/>
    <mergeCell ref="X94:AG95"/>
    <mergeCell ref="AH94:AQ95"/>
    <mergeCell ref="AR94:AY95"/>
    <mergeCell ref="C96:M97"/>
    <mergeCell ref="N96:W97"/>
    <mergeCell ref="X96:AG97"/>
    <mergeCell ref="AH96:AQ97"/>
    <mergeCell ref="AR96:AY97"/>
    <mergeCell ref="C92:M93"/>
    <mergeCell ref="N92:W93"/>
    <mergeCell ref="X92:AG93"/>
    <mergeCell ref="AH92:AQ93"/>
    <mergeCell ref="C98:M99"/>
    <mergeCell ref="N98:W99"/>
    <mergeCell ref="X98:AG99"/>
    <mergeCell ref="AH98:AQ99"/>
    <mergeCell ref="A1:AZ1"/>
    <mergeCell ref="E21:J22"/>
    <mergeCell ref="K21:P22"/>
    <mergeCell ref="Q21:V22"/>
    <mergeCell ref="W21:AB22"/>
    <mergeCell ref="AC21:AH22"/>
    <mergeCell ref="E18:J20"/>
    <mergeCell ref="K18:P20"/>
    <mergeCell ref="Q18:V20"/>
    <mergeCell ref="W18:AB20"/>
    <mergeCell ref="AC18:AH18"/>
    <mergeCell ref="AC19:AC20"/>
    <mergeCell ref="AD19:AG20"/>
    <mergeCell ref="AH19:AH20"/>
    <mergeCell ref="E35:J36"/>
    <mergeCell ref="K35:P36"/>
    <mergeCell ref="Q35:V36"/>
    <mergeCell ref="W35:AB36"/>
    <mergeCell ref="W40:AB41"/>
    <mergeCell ref="AC40:AH41"/>
    <mergeCell ref="AI14:AN15"/>
    <mergeCell ref="AC14:AH15"/>
    <mergeCell ref="W14:AB15"/>
    <mergeCell ref="Q14:V15"/>
    <mergeCell ref="K14:P15"/>
    <mergeCell ref="E14:J15"/>
    <mergeCell ref="AN12:AN13"/>
    <mergeCell ref="AJ12:AM13"/>
    <mergeCell ref="C49:M50"/>
    <mergeCell ref="N49:W50"/>
    <mergeCell ref="X49:AG50"/>
    <mergeCell ref="AH49:AQ50"/>
    <mergeCell ref="D41:J44"/>
    <mergeCell ref="E25:J27"/>
    <mergeCell ref="L25:AE29"/>
    <mergeCell ref="AH25:AM27"/>
    <mergeCell ref="E28:J29"/>
    <mergeCell ref="AH28:AM29"/>
    <mergeCell ref="E33:J34"/>
    <mergeCell ref="K33:P34"/>
    <mergeCell ref="Q33:V34"/>
    <mergeCell ref="W33:AB34"/>
    <mergeCell ref="AR49:AY50"/>
    <mergeCell ref="AQ41:AR44"/>
    <mergeCell ref="AS41:AY44"/>
    <mergeCell ref="L42:M43"/>
    <mergeCell ref="P44:U45"/>
    <mergeCell ref="V44:AA45"/>
    <mergeCell ref="AB44:AC45"/>
    <mergeCell ref="AD44:AI45"/>
    <mergeCell ref="AJ44:AO45"/>
    <mergeCell ref="AR55:AY56"/>
    <mergeCell ref="C62:G68"/>
    <mergeCell ref="I63:J67"/>
    <mergeCell ref="M63:R67"/>
    <mergeCell ref="S63:T67"/>
    <mergeCell ref="U63:Z67"/>
    <mergeCell ref="AA63:AB67"/>
    <mergeCell ref="AC63:AH67"/>
    <mergeCell ref="C51:M52"/>
    <mergeCell ref="N51:W52"/>
    <mergeCell ref="X51:AG52"/>
    <mergeCell ref="AH51:AQ52"/>
    <mergeCell ref="AR51:AY52"/>
    <mergeCell ref="C53:M54"/>
    <mergeCell ref="N53:W54"/>
    <mergeCell ref="X53:AG54"/>
    <mergeCell ref="AH53:AQ54"/>
    <mergeCell ref="AR53:AY54"/>
    <mergeCell ref="C55:M56"/>
    <mergeCell ref="N55:W56"/>
    <mergeCell ref="X55:AG56"/>
    <mergeCell ref="AH55:AQ56"/>
    <mergeCell ref="AD82:AJ84"/>
    <mergeCell ref="F73:K75"/>
    <mergeCell ref="L73:Q75"/>
    <mergeCell ref="R73:X75"/>
    <mergeCell ref="Y73:AC75"/>
    <mergeCell ref="AD73:AJ75"/>
    <mergeCell ref="C71:E75"/>
    <mergeCell ref="F71:X72"/>
    <mergeCell ref="Y71:AJ72"/>
    <mergeCell ref="AD76:AJ78"/>
    <mergeCell ref="C79:E81"/>
    <mergeCell ref="F79:K81"/>
    <mergeCell ref="L79:Q81"/>
    <mergeCell ref="R79:X81"/>
    <mergeCell ref="AD79:AJ81"/>
    <mergeCell ref="C82:E84"/>
    <mergeCell ref="C76:E78"/>
    <mergeCell ref="F76:K78"/>
    <mergeCell ref="L76:Q78"/>
    <mergeCell ref="R76:X78"/>
    <mergeCell ref="Y76:AC84"/>
    <mergeCell ref="F82:K84"/>
    <mergeCell ref="L82:Q84"/>
    <mergeCell ref="R82:X84"/>
  </mergeCells>
  <phoneticPr fontId="3"/>
  <pageMargins left="0.59055118110236227" right="0.47244094488188981" top="0.59055118110236227" bottom="0.23622047244094491" header="0.15748031496062992" footer="0.23622047244094491"/>
  <pageSetup paperSize="9" scale="62" fitToHeight="0" orientation="portrait" r:id="rId1"/>
  <rowBreaks count="1" manualBreakCount="1">
    <brk id="86" max="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按分計算書</vt:lpstr>
      <vt:lpstr>按分計算書!Print_Area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oitapref</cp:lastModifiedBy>
  <cp:lastPrinted>2020-09-24T08:19:23Z</cp:lastPrinted>
  <dcterms:created xsi:type="dcterms:W3CDTF">2012-05-16T05:42:10Z</dcterms:created>
  <dcterms:modified xsi:type="dcterms:W3CDTF">2020-09-24T08:19:42Z</dcterms:modified>
</cp:coreProperties>
</file>