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66" activeTab="0"/>
  </bookViews>
  <sheets>
    <sheet name="①産（整）" sheetId="1" r:id="rId1"/>
  </sheets>
  <externalReferences>
    <externalReference r:id="rId4"/>
  </externalReferences>
  <definedNames>
    <definedName name="_xlnm.Print_Area" localSheetId="0">'①産（整）'!$B$1:$N$9</definedName>
    <definedName name="工種">'[1]リスト（編集無用）'!$H$4:$H$8</definedName>
    <definedName name="施設区分">'[1]リスト（編集無用）'!$I$4:$I$31</definedName>
  </definedNames>
  <calcPr fullCalcOnLoad="1"/>
</workbook>
</file>

<file path=xl/sharedStrings.xml><?xml version="1.0" encoding="utf-8"?>
<sst xmlns="http://schemas.openxmlformats.org/spreadsheetml/2006/main" count="50" uniqueCount="43">
  <si>
    <t>計</t>
  </si>
  <si>
    <t>市町村名</t>
  </si>
  <si>
    <t>地区名</t>
  </si>
  <si>
    <t>事業実施主体名</t>
  </si>
  <si>
    <t>政策目的</t>
  </si>
  <si>
    <t>取組</t>
  </si>
  <si>
    <t>事業内容</t>
  </si>
  <si>
    <t>交付金(円)</t>
  </si>
  <si>
    <t>事業費(円)</t>
  </si>
  <si>
    <t>市町村費(円)</t>
  </si>
  <si>
    <t>その他(円)</t>
  </si>
  <si>
    <t>県費(円)</t>
  </si>
  <si>
    <t>負担区分⑨</t>
  </si>
  <si>
    <t>事業期間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</si>
  <si>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</si>
  <si>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</si>
  <si>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</si>
  <si>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</si>
  <si>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</si>
  <si>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</si>
  <si>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</si>
  <si>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</si>
  <si>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</si>
  <si>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メニュー</t>
  </si>
  <si>
    <t>産地競争力の強化</t>
  </si>
  <si>
    <t>豊後大野市</t>
  </si>
  <si>
    <t>野菜</t>
  </si>
  <si>
    <t>令和元年度　強い農業・担い手づくり総合支援交付金　交付対象事業の概要</t>
  </si>
  <si>
    <t>１　農業・食品産業強化対策整備交付金のうち産地競争力の強化</t>
  </si>
  <si>
    <t>犬飼地区</t>
  </si>
  <si>
    <t>三重町深野地区</t>
  </si>
  <si>
    <t>株式会社フレッシュグルメ</t>
  </si>
  <si>
    <t>株式会社 創</t>
  </si>
  <si>
    <t>お花屋さんぶんご三重</t>
  </si>
  <si>
    <t>花き</t>
  </si>
  <si>
    <t>小松菜、ほうれんそう、さといも</t>
  </si>
  <si>
    <t>さといも、じゃがいも、さつもいも、にんじん、インゲン、ｽｲｰﾄｺｰﾝ、エダマメ</t>
  </si>
  <si>
    <t>キク</t>
  </si>
  <si>
    <t>R1</t>
  </si>
  <si>
    <t>R1～R2</t>
  </si>
  <si>
    <t>集出荷施設(112㎡)
野菜洗浄機
選別機等</t>
  </si>
  <si>
    <t>農産物処理加工施設(1,262㎡)
急速冷凍庫
洗浄機
加熱装置等</t>
  </si>
  <si>
    <t>高度環境制御施設(18,020㎡)
集出荷貯蔵施設(576㎡)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</si>
</sst>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;;;"/>
    <numFmt numFmtId="180" formatCode="\(#,##0\)"/>
    <numFmt numFmtId="181" formatCode="#,##0\ ;\-#,##0\ "/>
    <numFmt numFmtId="182" formatCode="#,##0_ ;[Red]\-#,##0\ "/>
    <numFmt numFmtId="183" formatCode="[$-411]ge\.m\.d;@"/>
    <numFmt numFmtId="184" formatCode="&quot;(&quot;#,##0&quot;)&quot;"/>
    <numFmt numFmtId="185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.2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vertical="center" shrinkToFit="1"/>
    </xf>
    <xf numFmtId="178" fontId="2" fillId="0" borderId="19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 shrinkToFit="1"/>
    </xf>
    <xf numFmtId="178" fontId="5" fillId="0" borderId="0" xfId="0" applyNumberFormat="1" applyFont="1" applyAlignment="1">
      <alignment vertical="center"/>
    </xf>
    <xf numFmtId="178" fontId="2" fillId="0" borderId="13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horizontal="center" vertical="center" wrapText="1" shrinkToFit="1"/>
    </xf>
    <xf numFmtId="178" fontId="2" fillId="0" borderId="20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 shrinkToFit="1"/>
    </xf>
    <xf numFmtId="178" fontId="2" fillId="0" borderId="22" xfId="0" applyNumberFormat="1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/>
    </xf>
    <xf numFmtId="38" fontId="24" fillId="0" borderId="11" xfId="0" applyNumberFormat="1" applyFont="1" applyFill="1" applyBorder="1" applyAlignment="1">
      <alignment vertical="center" wrapText="1"/>
    </xf>
    <xf numFmtId="178" fontId="25" fillId="0" borderId="11" xfId="0" applyNumberFormat="1" applyFont="1" applyBorder="1" applyAlignment="1">
      <alignment horizontal="righ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0582\Desktop\01.&#24375;&#12356;&#36786;&#26989;&#12389;&#12367;&#12426;&#20132;&#20184;&#37329;\&#12304;15&#12305;&#24179;&#25104;28&#24180;&#24230;&#65288;&#29066;&#26412;&#22320;&#38663;&#65289;\01%201&#22238;&#30446;&#35201;&#26395;&#65288;&#65374;5.31&#65289;\04%20&#22269;&#12408;\5.31%20&#20462;&#27491;&#29256;\&#27096;&#24335;&#65297;&#12288;&#37117;&#36947;&#24220;&#30476;&#35336;&#30011;&#32207;&#25324;&#34920;(&#29066;&#26412;&#22320;&#38663;&#23550;&#31574;&#65289;_&#22823;&#20998;&#30476;(5.3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 "/>
      <sheetName val="リスト（編集無用）"/>
    </sheetNames>
    <sheetDataSet>
      <sheetData sheetId="1">
        <row r="4">
          <cell r="H4" t="str">
            <v>耕種作物小規模土地基盤整備</v>
          </cell>
          <cell r="I4" t="str">
            <v>ほ場整備</v>
          </cell>
        </row>
        <row r="5">
          <cell r="H5" t="str">
            <v>飼料作物作付及び家畜放牧等条件整備</v>
          </cell>
          <cell r="I5" t="str">
            <v>園地改良</v>
          </cell>
        </row>
        <row r="6">
          <cell r="H6" t="str">
            <v>耕種作物共同利用施設整備</v>
          </cell>
          <cell r="I6" t="str">
            <v>優良品種系統への改植・高接</v>
          </cell>
        </row>
        <row r="7">
          <cell r="H7" t="str">
            <v>畜産物共同利用施設整備</v>
          </cell>
          <cell r="I7" t="str">
            <v>暗きょ施工</v>
          </cell>
        </row>
        <row r="8">
          <cell r="H8" t="str">
            <v>地方卸売市場施設整備</v>
          </cell>
          <cell r="I8" t="str">
            <v>土壌土層改良</v>
          </cell>
        </row>
        <row r="9">
          <cell r="I9" t="str">
            <v>飼料作物作付条件整備</v>
          </cell>
        </row>
        <row r="10">
          <cell r="I10" t="str">
            <v>放牧利用条件整備</v>
          </cell>
        </row>
        <row r="11">
          <cell r="I11" t="str">
            <v>水田飼料作物作付条件整備</v>
          </cell>
        </row>
        <row r="12">
          <cell r="I12" t="str">
            <v>共同育苗施設</v>
          </cell>
        </row>
        <row r="13">
          <cell r="I13" t="str">
            <v>乾燥調製施設</v>
          </cell>
        </row>
        <row r="14">
          <cell r="I14" t="str">
            <v>穀類乾燥調製貯蔵施設</v>
          </cell>
        </row>
        <row r="15">
          <cell r="I15" t="str">
            <v>農産物処理加工施設</v>
          </cell>
        </row>
        <row r="16">
          <cell r="I16" t="str">
            <v>集出荷貯蔵施設</v>
          </cell>
        </row>
        <row r="17">
          <cell r="I17" t="str">
            <v>産地管理施設</v>
          </cell>
        </row>
        <row r="18">
          <cell r="I18" t="str">
            <v>用土等供給施設</v>
          </cell>
        </row>
        <row r="19">
          <cell r="I19" t="str">
            <v>農作物被害防止施設</v>
          </cell>
        </row>
        <row r="20">
          <cell r="I20" t="str">
            <v>農業廃棄物処理施設</v>
          </cell>
        </row>
        <row r="21">
          <cell r="I21" t="str">
            <v>生産技術高度化施設</v>
          </cell>
        </row>
        <row r="22">
          <cell r="I22" t="str">
            <v>種子種苗生産関連施設</v>
          </cell>
        </row>
        <row r="23">
          <cell r="I23" t="str">
            <v>有機物・処理利用施設</v>
          </cell>
        </row>
        <row r="24">
          <cell r="I24" t="str">
            <v>畜産物処理加工施設</v>
          </cell>
        </row>
        <row r="25">
          <cell r="I25" t="str">
            <v>家畜市場</v>
          </cell>
        </row>
        <row r="26">
          <cell r="I26" t="str">
            <v>家畜飼養管理施設</v>
          </cell>
        </row>
        <row r="27">
          <cell r="I27" t="str">
            <v>自給飼料関連施設</v>
          </cell>
        </row>
        <row r="28">
          <cell r="I28" t="str">
            <v>家畜改良増殖関連施設</v>
          </cell>
        </row>
        <row r="29">
          <cell r="I29" t="str">
            <v>畜産周辺環境影響低減施設</v>
          </cell>
        </row>
        <row r="30">
          <cell r="I30" t="str">
            <v>乳業工場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9"/>
  <sheetViews>
    <sheetView tabSelected="1" view="pageBreakPreview" zoomScale="115" zoomScaleNormal="90" zoomScaleSheetLayoutView="115" zoomScalePageLayoutView="0" workbookViewId="0" topLeftCell="A3">
      <selection activeCell="N4" sqref="N4"/>
    </sheetView>
  </sheetViews>
  <sheetFormatPr defaultColWidth="9.00390625" defaultRowHeight="37.5" customHeight="1"/>
  <cols>
    <col min="1" max="1" width="9.00390625" style="1" customWidth="1"/>
    <col min="2" max="2" width="8.25390625" style="1" customWidth="1"/>
    <col min="3" max="3" width="5.625" style="1" customWidth="1"/>
    <col min="4" max="4" width="14.125" style="1" customWidth="1"/>
    <col min="5" max="5" width="6.25390625" style="1" customWidth="1"/>
    <col min="6" max="6" width="7.00390625" style="1" customWidth="1"/>
    <col min="7" max="7" width="9.625" style="1" customWidth="1"/>
    <col min="8" max="8" width="6.50390625" style="2" customWidth="1"/>
    <col min="9" max="13" width="10.625" style="1" customWidth="1"/>
    <col min="14" max="14" width="22.75390625" style="1" customWidth="1"/>
    <col min="15" max="16384" width="9.00390625" style="1" customWidth="1"/>
  </cols>
  <sheetData>
    <row r="1" spans="2:14" ht="30" customHeight="1"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3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37.5" customHeight="1" thickBot="1">
      <c r="B3" s="5" t="s">
        <v>28</v>
      </c>
      <c r="C3" s="19"/>
      <c r="D3" s="5"/>
      <c r="E3" s="5"/>
      <c r="F3" s="5"/>
      <c r="G3" s="5"/>
      <c r="H3" s="6"/>
      <c r="I3" s="5"/>
      <c r="J3" s="5"/>
      <c r="K3" s="5"/>
      <c r="L3" s="5"/>
      <c r="M3" s="5"/>
      <c r="N3" s="5"/>
    </row>
    <row r="4" spans="2:14" ht="24.75" customHeight="1">
      <c r="B4" s="8" t="s">
        <v>1</v>
      </c>
      <c r="C4" s="20" t="s">
        <v>2</v>
      </c>
      <c r="D4" s="9" t="s">
        <v>3</v>
      </c>
      <c r="E4" s="9" t="s">
        <v>4</v>
      </c>
      <c r="F4" s="9" t="s">
        <v>23</v>
      </c>
      <c r="G4" s="9" t="s">
        <v>5</v>
      </c>
      <c r="H4" s="9" t="s">
        <v>13</v>
      </c>
      <c r="I4" s="9" t="s">
        <v>8</v>
      </c>
      <c r="J4" s="22" t="s">
        <v>12</v>
      </c>
      <c r="K4" s="23"/>
      <c r="L4" s="23"/>
      <c r="M4" s="24"/>
      <c r="N4" s="10" t="s">
        <v>6</v>
      </c>
    </row>
    <row r="5" spans="2:14" ht="24.75" customHeight="1">
      <c r="B5" s="11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7</v>
      </c>
      <c r="K5" s="3" t="s">
        <v>11</v>
      </c>
      <c r="L5" s="3" t="s">
        <v>9</v>
      </c>
      <c r="M5" s="3" t="s">
        <v>10</v>
      </c>
      <c r="N5" s="12" t="s">
        <v>22</v>
      </c>
    </row>
    <row r="6" spans="2:14" ht="104.25" customHeight="1">
      <c r="B6" s="11" t="s">
        <v>25</v>
      </c>
      <c r="C6" s="18" t="s">
        <v>29</v>
      </c>
      <c r="D6" s="28" t="s">
        <v>31</v>
      </c>
      <c r="E6" s="18" t="s">
        <v>24</v>
      </c>
      <c r="F6" s="21" t="s">
        <v>26</v>
      </c>
      <c r="G6" s="29" t="s">
        <v>35</v>
      </c>
      <c r="H6" s="4" t="s">
        <v>38</v>
      </c>
      <c r="I6" s="26">
        <v>636245200</v>
      </c>
      <c r="J6" s="27">
        <v>280750000</v>
      </c>
      <c r="K6" s="27">
        <v>0</v>
      </c>
      <c r="L6" s="27">
        <v>0</v>
      </c>
      <c r="M6" s="27">
        <v>355495200</v>
      </c>
      <c r="N6" s="30" t="s">
        <v>41</v>
      </c>
    </row>
    <row r="7" spans="2:14" ht="104.25" customHeight="1">
      <c r="B7" s="11" t="s">
        <v>25</v>
      </c>
      <c r="C7" s="18" t="s">
        <v>29</v>
      </c>
      <c r="D7" s="28" t="s">
        <v>32</v>
      </c>
      <c r="E7" s="18" t="s">
        <v>24</v>
      </c>
      <c r="F7" s="21" t="s">
        <v>26</v>
      </c>
      <c r="G7" s="29" t="s">
        <v>36</v>
      </c>
      <c r="H7" s="4" t="s">
        <v>38</v>
      </c>
      <c r="I7" s="26">
        <f>SUM(J7:M7)</f>
        <v>36850000</v>
      </c>
      <c r="J7" s="27">
        <v>12948000</v>
      </c>
      <c r="K7" s="27">
        <v>0</v>
      </c>
      <c r="L7" s="27">
        <v>0</v>
      </c>
      <c r="M7" s="27">
        <v>23902000</v>
      </c>
      <c r="N7" s="30" t="s">
        <v>40</v>
      </c>
    </row>
    <row r="8" spans="2:14" ht="104.25" customHeight="1">
      <c r="B8" s="11" t="s">
        <v>25</v>
      </c>
      <c r="C8" s="18" t="s">
        <v>30</v>
      </c>
      <c r="D8" s="28" t="s">
        <v>33</v>
      </c>
      <c r="E8" s="18" t="s">
        <v>24</v>
      </c>
      <c r="F8" s="21" t="s">
        <v>34</v>
      </c>
      <c r="G8" s="29" t="s">
        <v>37</v>
      </c>
      <c r="H8" s="4" t="s">
        <v>39</v>
      </c>
      <c r="I8" s="26">
        <v>664950000</v>
      </c>
      <c r="J8" s="27">
        <v>332474000</v>
      </c>
      <c r="K8" s="27">
        <v>73926000</v>
      </c>
      <c r="L8" s="27">
        <v>73928000</v>
      </c>
      <c r="M8" s="27">
        <v>184622000</v>
      </c>
      <c r="N8" s="30" t="s">
        <v>42</v>
      </c>
    </row>
    <row r="9" spans="2:14" ht="37.5" customHeight="1" thickBot="1">
      <c r="B9" s="13" t="s">
        <v>0</v>
      </c>
      <c r="C9" s="14"/>
      <c r="D9" s="14"/>
      <c r="E9" s="14"/>
      <c r="F9" s="14"/>
      <c r="G9" s="14"/>
      <c r="H9" s="15"/>
      <c r="I9" s="16">
        <f>SUM(I6:I8)</f>
        <v>1338045200</v>
      </c>
      <c r="J9" s="16">
        <f>SUM(J6:J8)</f>
        <v>626172000</v>
      </c>
      <c r="K9" s="16">
        <f>SUM(K6:K8)</f>
        <v>73926000</v>
      </c>
      <c r="L9" s="16">
        <f>SUM(L6:L8)</f>
        <v>73928000</v>
      </c>
      <c r="M9" s="16">
        <f>SUM(M6:M8)</f>
        <v>564019200</v>
      </c>
      <c r="N9" s="17"/>
    </row>
  </sheetData>
  <sheetProtection/>
  <mergeCells count="2">
    <mergeCell ref="B1:N1"/>
    <mergeCell ref="J4:M4"/>
  </mergeCells>
  <printOptions/>
  <pageMargins left="0.7874015748031497" right="0.7874015748031497" top="0.984251968503937" bottom="0.984251968503937" header="0.7086614173228347" footer="0.7086614173228347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kawazu</cp:lastModifiedBy>
  <cp:lastPrinted>2021-03-23T07:13:41Z</cp:lastPrinted>
  <dcterms:created xsi:type="dcterms:W3CDTF">2006-04-18T09:52:23Z</dcterms:created>
  <dcterms:modified xsi:type="dcterms:W3CDTF">2021-03-23T07:14:32Z</dcterms:modified>
  <cp:category/>
  <cp:version/>
  <cp:contentType/>
  <cp:contentStatus/>
</cp:coreProperties>
</file>