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90" activeTab="0"/>
  </bookViews>
  <sheets>
    <sheet name="第６表－１（一般被保険者）" sheetId="1" r:id="rId1"/>
    <sheet name="第６表－２（前期高齢）" sheetId="2" r:id="rId2"/>
    <sheet name="第６表－３（70歳一般）" sheetId="3" r:id="rId3"/>
    <sheet name="第６表－４（現役並み）" sheetId="4" r:id="rId4"/>
    <sheet name="第６表－５（未就学）" sheetId="5" r:id="rId5"/>
  </sheets>
  <definedNames>
    <definedName name="_xlnm.Print_Area" localSheetId="0">'第６表－１（一般被保険者）'!$C$1:$AI$35</definedName>
    <definedName name="_xlnm.Print_Area" localSheetId="1">'第６表－２（前期高齢）'!$C$1:$AE$35</definedName>
    <definedName name="_xlnm.Print_Area" localSheetId="2">'第６表－３（70歳一般）'!$C$1:$AE$35</definedName>
    <definedName name="_xlnm.Print_Area" localSheetId="3">'第６表－４（現役並み）'!$C$1:$AE$35</definedName>
    <definedName name="_xlnm.Print_Area" localSheetId="4">'第６表－５（未就学）'!$C$1:$AE$35</definedName>
    <definedName name="_xlnm.Print_Titles" localSheetId="0">'第６表－１（一般被保険者）'!$A:$B</definedName>
    <definedName name="_xlnm.Print_Titles" localSheetId="1">'第６表－２（前期高齢）'!$A:$B</definedName>
    <definedName name="_xlnm.Print_Titles" localSheetId="2">'第６表－３（70歳一般）'!$A:$B</definedName>
    <definedName name="_xlnm.Print_Titles" localSheetId="3">'第６表－４（現役並み）'!$A:$B</definedName>
    <definedName name="_xlnm.Print_Titles" localSheetId="4">'第６表－５（未就学）'!$A:$B</definedName>
  </definedNames>
  <calcPr fullCalcOnLoad="1"/>
</workbook>
</file>

<file path=xl/sharedStrings.xml><?xml version="1.0" encoding="utf-8"?>
<sst xmlns="http://schemas.openxmlformats.org/spreadsheetml/2006/main" count="435" uniqueCount="77">
  <si>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</si>
  <si>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</si>
  <si>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</si>
  <si>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</si>
  <si>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</si>
  <si>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</si>
  <si>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</si>
  <si>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</si>
  <si>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</si>
  <si>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</si>
  <si>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</si>
  <si>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</si>
  <si>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</si>
  <si>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</si>
  <si>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</si>
  <si>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</si>
  <si>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</si>
  <si>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</si>
  <si>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</si>
  <si>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</si>
  <si>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</si>
  <si>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</si>
  <si>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</si>
  <si>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</si>
  <si>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県計</t>
  </si>
  <si>
    <t>市　小計</t>
  </si>
  <si>
    <t>町村小計</t>
  </si>
  <si>
    <t>件数</t>
  </si>
  <si>
    <t>日数</t>
  </si>
  <si>
    <t>費用額</t>
  </si>
  <si>
    <t>入院</t>
  </si>
  <si>
    <t>入院外</t>
  </si>
  <si>
    <t>歯科</t>
  </si>
  <si>
    <t>小計</t>
  </si>
  <si>
    <t>診療費</t>
  </si>
  <si>
    <t>調剤</t>
  </si>
  <si>
    <t>A</t>
  </si>
  <si>
    <t>B</t>
  </si>
  <si>
    <t>処方枚数</t>
  </si>
  <si>
    <t>食事療養・生活療養</t>
  </si>
  <si>
    <t>C</t>
  </si>
  <si>
    <t>訪問看護</t>
  </si>
  <si>
    <t>D</t>
  </si>
  <si>
    <t>療養の給付</t>
  </si>
  <si>
    <t>A+B+D=E</t>
  </si>
  <si>
    <t>A+B+C+D=E</t>
  </si>
  <si>
    <t>療養費等</t>
  </si>
  <si>
    <t>小計F</t>
  </si>
  <si>
    <t>その他</t>
  </si>
  <si>
    <t>移送費G</t>
  </si>
  <si>
    <t>療養諸費計</t>
  </si>
  <si>
    <t>E + F + G</t>
  </si>
  <si>
    <t>平成21年度国民健康保険事業状況（大分県）</t>
  </si>
  <si>
    <t>（単位 ： 円）</t>
  </si>
  <si>
    <t>　　　２．療養諸費計の件数には、食事療養の差額支給件数を含んでいない。</t>
  </si>
  <si>
    <t>第６表－１　一般被保険者保険給付状況</t>
  </si>
  <si>
    <t>注）　１．H21年報C表（１）、（３）より作成。</t>
  </si>
  <si>
    <t>－　２６　－</t>
  </si>
  <si>
    <t>－　２７　－</t>
  </si>
  <si>
    <t>－　２８　－</t>
  </si>
  <si>
    <t>平成21年度国民健康保険事業状況（大分県）</t>
  </si>
  <si>
    <t>第６表－２　一般被保険者保険給付状況［前期高齢者分再掲］</t>
  </si>
  <si>
    <t>療養費F</t>
  </si>
  <si>
    <t>注）　１．H21年報C表（１）より作成。</t>
  </si>
  <si>
    <t>－　２９　－</t>
  </si>
  <si>
    <t>－　３０　－</t>
  </si>
  <si>
    <t>第６表－３　一般被保険者保険給付状況［70歳以上一般分再掲］</t>
  </si>
  <si>
    <t>－　３１　－</t>
  </si>
  <si>
    <t>－　３２　－</t>
  </si>
  <si>
    <t>第６表－４　一般被保険者保険給付状況［70歳以上現役並み所得者分再掲］</t>
  </si>
  <si>
    <t>－　３３　－</t>
  </si>
  <si>
    <t>－　３４　－</t>
  </si>
  <si>
    <t>第６表－５　一般被保険者保険給付状況［未就学児分再掲］</t>
  </si>
  <si>
    <t>－　３５　－</t>
  </si>
  <si>
    <t>－　３６　－</t>
  </si>
  <si>
    <t>療養費</t>
  </si>
  <si>
    <t>回数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</si>
</sst>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49" fontId="40" fillId="0" borderId="0" xfId="0" applyNumberFormat="1" applyFont="1" applyAlignment="1">
      <alignment horizontal="right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 shrinkToFit="1"/>
    </xf>
    <xf numFmtId="0" fontId="40" fillId="0" borderId="12" xfId="0" applyFont="1" applyBorder="1" applyAlignment="1">
      <alignment horizontal="distributed" vertical="center" wrapText="1"/>
    </xf>
    <xf numFmtId="0" fontId="40" fillId="0" borderId="13" xfId="0" applyFont="1" applyBorder="1" applyAlignment="1">
      <alignment horizontal="distributed" vertical="center" wrapText="1"/>
    </xf>
    <xf numFmtId="0" fontId="40" fillId="0" borderId="14" xfId="0" applyFont="1" applyBorder="1" applyAlignment="1">
      <alignment horizontal="distributed" vertical="center" wrapText="1"/>
    </xf>
    <xf numFmtId="0" fontId="40" fillId="0" borderId="15" xfId="0" applyFont="1" applyBorder="1" applyAlignment="1">
      <alignment horizontal="distributed" vertical="center" wrapText="1"/>
    </xf>
    <xf numFmtId="0" fontId="40" fillId="0" borderId="16" xfId="0" applyFont="1" applyBorder="1" applyAlignment="1">
      <alignment horizontal="distributed" vertical="center" wrapText="1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176" fontId="40" fillId="0" borderId="19" xfId="0" applyNumberFormat="1" applyFont="1" applyBorder="1" applyAlignment="1">
      <alignment vertical="center" shrinkToFit="1"/>
    </xf>
    <xf numFmtId="176" fontId="40" fillId="0" borderId="20" xfId="0" applyNumberFormat="1" applyFont="1" applyBorder="1" applyAlignment="1">
      <alignment vertical="center" shrinkToFit="1"/>
    </xf>
    <xf numFmtId="176" fontId="40" fillId="0" borderId="21" xfId="0" applyNumberFormat="1" applyFont="1" applyBorder="1" applyAlignment="1">
      <alignment vertical="center" shrinkToFit="1"/>
    </xf>
    <xf numFmtId="176" fontId="40" fillId="0" borderId="22" xfId="0" applyNumberFormat="1" applyFont="1" applyBorder="1" applyAlignment="1">
      <alignment vertical="center" shrinkToFit="1"/>
    </xf>
    <xf numFmtId="176" fontId="40" fillId="0" borderId="18" xfId="0" applyNumberFormat="1" applyFont="1" applyBorder="1" applyAlignment="1">
      <alignment vertical="center" shrinkToFit="1"/>
    </xf>
    <xf numFmtId="176" fontId="40" fillId="0" borderId="22" xfId="0" applyNumberFormat="1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24" xfId="0" applyFont="1" applyBorder="1" applyAlignment="1">
      <alignment horizontal="left" vertical="center" indent="1" shrinkToFit="1"/>
    </xf>
    <xf numFmtId="176" fontId="40" fillId="0" borderId="25" xfId="0" applyNumberFormat="1" applyFont="1" applyBorder="1" applyAlignment="1">
      <alignment vertical="center" shrinkToFit="1"/>
    </xf>
    <xf numFmtId="176" fontId="40" fillId="0" borderId="26" xfId="0" applyNumberFormat="1" applyFont="1" applyBorder="1" applyAlignment="1">
      <alignment vertical="center" shrinkToFit="1"/>
    </xf>
    <xf numFmtId="176" fontId="40" fillId="0" borderId="27" xfId="0" applyNumberFormat="1" applyFont="1" applyBorder="1" applyAlignment="1">
      <alignment vertical="center" shrinkToFit="1"/>
    </xf>
    <xf numFmtId="176" fontId="40" fillId="0" borderId="28" xfId="0" applyNumberFormat="1" applyFont="1" applyBorder="1" applyAlignment="1">
      <alignment vertical="center" shrinkToFit="1"/>
    </xf>
    <xf numFmtId="176" fontId="40" fillId="0" borderId="24" xfId="0" applyNumberFormat="1" applyFont="1" applyBorder="1" applyAlignment="1">
      <alignment vertical="center" shrinkToFit="1"/>
    </xf>
    <xf numFmtId="176" fontId="40" fillId="0" borderId="28" xfId="0" applyNumberFormat="1" applyFont="1" applyBorder="1" applyAlignment="1">
      <alignment vertical="center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horizontal="left" vertical="center" indent="2" shrinkToFit="1"/>
    </xf>
    <xf numFmtId="0" fontId="40" fillId="0" borderId="29" xfId="0" applyFont="1" applyBorder="1" applyAlignment="1">
      <alignment vertical="center"/>
    </xf>
    <xf numFmtId="0" fontId="40" fillId="0" borderId="30" xfId="0" applyFont="1" applyBorder="1" applyAlignment="1">
      <alignment horizontal="left" vertical="center" indent="1" shrinkToFit="1"/>
    </xf>
    <xf numFmtId="176" fontId="40" fillId="0" borderId="31" xfId="0" applyNumberFormat="1" applyFont="1" applyBorder="1" applyAlignment="1">
      <alignment vertical="center" shrinkToFit="1"/>
    </xf>
    <xf numFmtId="176" fontId="40" fillId="0" borderId="32" xfId="0" applyNumberFormat="1" applyFont="1" applyBorder="1" applyAlignment="1">
      <alignment vertical="center" shrinkToFit="1"/>
    </xf>
    <xf numFmtId="176" fontId="40" fillId="0" borderId="33" xfId="0" applyNumberFormat="1" applyFont="1" applyBorder="1" applyAlignment="1">
      <alignment vertical="center" shrinkToFit="1"/>
    </xf>
    <xf numFmtId="176" fontId="40" fillId="0" borderId="34" xfId="0" applyNumberFormat="1" applyFont="1" applyBorder="1" applyAlignment="1">
      <alignment vertical="center" shrinkToFit="1"/>
    </xf>
    <xf numFmtId="176" fontId="40" fillId="0" borderId="30" xfId="0" applyNumberFormat="1" applyFont="1" applyBorder="1" applyAlignment="1">
      <alignment vertical="center" shrinkToFit="1"/>
    </xf>
    <xf numFmtId="176" fontId="40" fillId="0" borderId="34" xfId="0" applyNumberFormat="1" applyFont="1" applyBorder="1" applyAlignment="1">
      <alignment vertical="center"/>
    </xf>
    <xf numFmtId="0" fontId="40" fillId="0" borderId="35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176" fontId="40" fillId="0" borderId="35" xfId="0" applyNumberFormat="1" applyFont="1" applyBorder="1" applyAlignment="1">
      <alignment vertical="center" shrinkToFit="1"/>
    </xf>
    <xf numFmtId="176" fontId="40" fillId="0" borderId="37" xfId="0" applyNumberFormat="1" applyFont="1" applyBorder="1" applyAlignment="1">
      <alignment vertical="center" shrinkToFit="1"/>
    </xf>
    <xf numFmtId="176" fontId="40" fillId="0" borderId="38" xfId="0" applyNumberFormat="1" applyFont="1" applyBorder="1" applyAlignment="1">
      <alignment vertical="center" shrinkToFit="1"/>
    </xf>
    <xf numFmtId="176" fontId="40" fillId="0" borderId="39" xfId="0" applyNumberFormat="1" applyFont="1" applyBorder="1" applyAlignment="1">
      <alignment vertical="center" shrinkToFit="1"/>
    </xf>
    <xf numFmtId="176" fontId="40" fillId="0" borderId="36" xfId="0" applyNumberFormat="1" applyFont="1" applyBorder="1" applyAlignment="1">
      <alignment vertical="center" shrinkToFit="1"/>
    </xf>
    <xf numFmtId="176" fontId="40" fillId="0" borderId="39" xfId="0" applyNumberFormat="1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176" fontId="40" fillId="0" borderId="12" xfId="0" applyNumberFormat="1" applyFont="1" applyBorder="1" applyAlignment="1">
      <alignment vertical="center" shrinkToFit="1"/>
    </xf>
    <xf numFmtId="176" fontId="40" fillId="0" borderId="13" xfId="0" applyNumberFormat="1" applyFont="1" applyBorder="1" applyAlignment="1">
      <alignment vertical="center" shrinkToFit="1"/>
    </xf>
    <xf numFmtId="176" fontId="40" fillId="0" borderId="14" xfId="0" applyNumberFormat="1" applyFont="1" applyBorder="1" applyAlignment="1">
      <alignment vertical="center" shrinkToFit="1"/>
    </xf>
    <xf numFmtId="176" fontId="40" fillId="0" borderId="15" xfId="0" applyNumberFormat="1" applyFont="1" applyBorder="1" applyAlignment="1">
      <alignment vertical="center" shrinkToFit="1"/>
    </xf>
    <xf numFmtId="176" fontId="40" fillId="0" borderId="16" xfId="0" applyNumberFormat="1" applyFont="1" applyBorder="1" applyAlignment="1">
      <alignment vertical="center" shrinkToFit="1"/>
    </xf>
    <xf numFmtId="176" fontId="40" fillId="0" borderId="15" xfId="0" applyNumberFormat="1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39" fillId="0" borderId="31" xfId="0" applyFont="1" applyBorder="1" applyAlignment="1">
      <alignment horizontal="distributed" vertical="center" wrapText="1"/>
    </xf>
    <xf numFmtId="0" fontId="39" fillId="0" borderId="32" xfId="0" applyFont="1" applyBorder="1" applyAlignment="1">
      <alignment horizontal="distributed" vertical="center" wrapText="1"/>
    </xf>
    <xf numFmtId="0" fontId="39" fillId="0" borderId="33" xfId="0" applyFont="1" applyBorder="1" applyAlignment="1">
      <alignment horizontal="distributed" vertical="center" wrapText="1"/>
    </xf>
    <xf numFmtId="0" fontId="39" fillId="0" borderId="34" xfId="0" applyFont="1" applyBorder="1" applyAlignment="1">
      <alignment horizontal="distributed" vertical="center" wrapText="1"/>
    </xf>
    <xf numFmtId="0" fontId="39" fillId="0" borderId="30" xfId="0" applyFont="1" applyBorder="1" applyAlignment="1">
      <alignment horizontal="distributed" vertical="center" wrapText="1"/>
    </xf>
    <xf numFmtId="0" fontId="39" fillId="0" borderId="17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176" fontId="39" fillId="0" borderId="35" xfId="0" applyNumberFormat="1" applyFont="1" applyBorder="1" applyAlignment="1">
      <alignment vertical="center"/>
    </xf>
    <xf numFmtId="176" fontId="39" fillId="0" borderId="37" xfId="0" applyNumberFormat="1" applyFont="1" applyBorder="1" applyAlignment="1">
      <alignment vertical="center"/>
    </xf>
    <xf numFmtId="176" fontId="39" fillId="0" borderId="38" xfId="0" applyNumberFormat="1" applyFont="1" applyBorder="1" applyAlignment="1">
      <alignment vertical="center"/>
    </xf>
    <xf numFmtId="176" fontId="39" fillId="0" borderId="39" xfId="0" applyNumberFormat="1" applyFont="1" applyBorder="1" applyAlignment="1">
      <alignment vertical="center"/>
    </xf>
    <xf numFmtId="176" fontId="39" fillId="0" borderId="36" xfId="0" applyNumberFormat="1" applyFont="1" applyBorder="1" applyAlignment="1">
      <alignment vertical="center"/>
    </xf>
    <xf numFmtId="176" fontId="39" fillId="0" borderId="35" xfId="0" applyNumberFormat="1" applyFont="1" applyBorder="1" applyAlignment="1">
      <alignment vertical="center" shrinkToFit="1"/>
    </xf>
    <xf numFmtId="176" fontId="39" fillId="0" borderId="38" xfId="0" applyNumberFormat="1" applyFont="1" applyBorder="1" applyAlignment="1">
      <alignment vertical="center" shrinkToFit="1"/>
    </xf>
    <xf numFmtId="0" fontId="39" fillId="0" borderId="23" xfId="0" applyFont="1" applyBorder="1" applyAlignment="1">
      <alignment vertical="center"/>
    </xf>
    <xf numFmtId="0" fontId="39" fillId="0" borderId="24" xfId="0" applyFont="1" applyBorder="1" applyAlignment="1">
      <alignment horizontal="left" vertical="center" indent="1" shrinkToFit="1"/>
    </xf>
    <xf numFmtId="176" fontId="39" fillId="0" borderId="25" xfId="0" applyNumberFormat="1" applyFont="1" applyBorder="1" applyAlignment="1">
      <alignment vertical="center"/>
    </xf>
    <xf numFmtId="176" fontId="39" fillId="0" borderId="26" xfId="0" applyNumberFormat="1" applyFont="1" applyBorder="1" applyAlignment="1">
      <alignment vertical="center"/>
    </xf>
    <xf numFmtId="176" fontId="39" fillId="0" borderId="27" xfId="0" applyNumberFormat="1" applyFont="1" applyBorder="1" applyAlignment="1">
      <alignment vertical="center"/>
    </xf>
    <xf numFmtId="176" fontId="39" fillId="0" borderId="28" xfId="0" applyNumberFormat="1" applyFont="1" applyBorder="1" applyAlignment="1">
      <alignment vertical="center"/>
    </xf>
    <xf numFmtId="176" fontId="39" fillId="0" borderId="24" xfId="0" applyNumberFormat="1" applyFont="1" applyBorder="1" applyAlignment="1">
      <alignment vertical="center"/>
    </xf>
    <xf numFmtId="176" fontId="39" fillId="0" borderId="25" xfId="0" applyNumberFormat="1" applyFont="1" applyBorder="1" applyAlignment="1">
      <alignment vertical="center" shrinkToFit="1"/>
    </xf>
    <xf numFmtId="176" fontId="39" fillId="0" borderId="27" xfId="0" applyNumberFormat="1" applyFont="1" applyBorder="1" applyAlignment="1">
      <alignment vertical="center" shrinkToFit="1"/>
    </xf>
    <xf numFmtId="0" fontId="39" fillId="0" borderId="24" xfId="0" applyFont="1" applyBorder="1" applyAlignment="1">
      <alignment horizontal="left" vertical="center" indent="2" shrinkToFit="1"/>
    </xf>
    <xf numFmtId="0" fontId="39" fillId="0" borderId="16" xfId="0" applyFont="1" applyBorder="1" applyAlignment="1">
      <alignment horizontal="left" vertical="center" indent="1" shrinkToFit="1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176" fontId="39" fillId="0" borderId="15" xfId="0" applyNumberFormat="1" applyFont="1" applyBorder="1" applyAlignment="1">
      <alignment vertical="center"/>
    </xf>
    <xf numFmtId="176" fontId="39" fillId="0" borderId="16" xfId="0" applyNumberFormat="1" applyFont="1" applyBorder="1" applyAlignment="1">
      <alignment vertical="center"/>
    </xf>
    <xf numFmtId="176" fontId="39" fillId="0" borderId="12" xfId="0" applyNumberFormat="1" applyFont="1" applyBorder="1" applyAlignment="1">
      <alignment vertical="center" shrinkToFit="1"/>
    </xf>
    <xf numFmtId="176" fontId="39" fillId="0" borderId="14" xfId="0" applyNumberFormat="1" applyFont="1" applyBorder="1" applyAlignment="1">
      <alignment vertical="center" shrinkToFit="1"/>
    </xf>
    <xf numFmtId="0" fontId="39" fillId="0" borderId="19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176" fontId="39" fillId="0" borderId="19" xfId="0" applyNumberFormat="1" applyFont="1" applyBorder="1" applyAlignment="1">
      <alignment vertical="center"/>
    </xf>
    <xf numFmtId="176" fontId="39" fillId="0" borderId="20" xfId="0" applyNumberFormat="1" applyFont="1" applyBorder="1" applyAlignment="1">
      <alignment vertical="center"/>
    </xf>
    <xf numFmtId="176" fontId="39" fillId="0" borderId="21" xfId="0" applyNumberFormat="1" applyFont="1" applyBorder="1" applyAlignment="1">
      <alignment vertical="center"/>
    </xf>
    <xf numFmtId="176" fontId="39" fillId="0" borderId="22" xfId="0" applyNumberFormat="1" applyFont="1" applyBorder="1" applyAlignment="1">
      <alignment vertical="center"/>
    </xf>
    <xf numFmtId="176" fontId="39" fillId="0" borderId="18" xfId="0" applyNumberFormat="1" applyFont="1" applyBorder="1" applyAlignment="1">
      <alignment vertical="center"/>
    </xf>
    <xf numFmtId="176" fontId="39" fillId="0" borderId="19" xfId="0" applyNumberFormat="1" applyFont="1" applyBorder="1" applyAlignment="1">
      <alignment vertical="center" shrinkToFit="1"/>
    </xf>
    <xf numFmtId="176" fontId="39" fillId="0" borderId="21" xfId="0" applyNumberFormat="1" applyFont="1" applyBorder="1" applyAlignment="1">
      <alignment vertical="center" shrinkToFit="1"/>
    </xf>
    <xf numFmtId="0" fontId="39" fillId="0" borderId="25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39" fillId="0" borderId="30" xfId="0" applyFont="1" applyBorder="1" applyAlignment="1">
      <alignment vertical="center"/>
    </xf>
    <xf numFmtId="176" fontId="39" fillId="0" borderId="31" xfId="0" applyNumberFormat="1" applyFont="1" applyBorder="1" applyAlignment="1">
      <alignment vertical="center"/>
    </xf>
    <xf numFmtId="176" fontId="39" fillId="0" borderId="32" xfId="0" applyNumberFormat="1" applyFont="1" applyBorder="1" applyAlignment="1">
      <alignment vertical="center"/>
    </xf>
    <xf numFmtId="176" fontId="39" fillId="0" borderId="33" xfId="0" applyNumberFormat="1" applyFont="1" applyBorder="1" applyAlignment="1">
      <alignment vertical="center"/>
    </xf>
    <xf numFmtId="176" fontId="39" fillId="0" borderId="34" xfId="0" applyNumberFormat="1" applyFont="1" applyBorder="1" applyAlignment="1">
      <alignment vertical="center"/>
    </xf>
    <xf numFmtId="176" fontId="39" fillId="0" borderId="30" xfId="0" applyNumberFormat="1" applyFont="1" applyBorder="1" applyAlignment="1">
      <alignment vertical="center"/>
    </xf>
    <xf numFmtId="176" fontId="39" fillId="0" borderId="31" xfId="0" applyNumberFormat="1" applyFont="1" applyBorder="1" applyAlignment="1">
      <alignment vertical="center" shrinkToFit="1"/>
    </xf>
    <xf numFmtId="176" fontId="39" fillId="0" borderId="33" xfId="0" applyNumberFormat="1" applyFont="1" applyBorder="1" applyAlignment="1">
      <alignment vertical="center" shrinkToFit="1"/>
    </xf>
    <xf numFmtId="0" fontId="39" fillId="0" borderId="35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49" fontId="39" fillId="0" borderId="0" xfId="0" applyNumberFormat="1" applyFont="1" applyAlignment="1">
      <alignment horizontal="right" vertical="center"/>
    </xf>
    <xf numFmtId="49" fontId="40" fillId="0" borderId="0" xfId="0" applyNumberFormat="1" applyFont="1" applyAlignment="1">
      <alignment vertical="center"/>
    </xf>
    <xf numFmtId="0" fontId="39" fillId="0" borderId="12" xfId="0" applyFont="1" applyBorder="1" applyAlignment="1">
      <alignment horizontal="distributed" vertical="center" wrapText="1"/>
    </xf>
    <xf numFmtId="0" fontId="39" fillId="0" borderId="13" xfId="0" applyFont="1" applyBorder="1" applyAlignment="1">
      <alignment horizontal="distributed" vertical="center" wrapText="1"/>
    </xf>
    <xf numFmtId="0" fontId="39" fillId="0" borderId="14" xfId="0" applyFont="1" applyBorder="1" applyAlignment="1">
      <alignment horizontal="distributed" vertical="center" wrapText="1"/>
    </xf>
    <xf numFmtId="0" fontId="39" fillId="0" borderId="16" xfId="0" applyFont="1" applyBorder="1" applyAlignment="1">
      <alignment horizontal="distributed" vertical="center" wrapText="1"/>
    </xf>
    <xf numFmtId="0" fontId="39" fillId="0" borderId="15" xfId="0" applyFont="1" applyBorder="1" applyAlignment="1">
      <alignment horizontal="distributed" vertical="center" wrapText="1"/>
    </xf>
    <xf numFmtId="176" fontId="39" fillId="0" borderId="20" xfId="0" applyNumberFormat="1" applyFont="1" applyBorder="1" applyAlignment="1">
      <alignment vertical="center" shrinkToFit="1"/>
    </xf>
    <xf numFmtId="176" fontId="39" fillId="0" borderId="18" xfId="0" applyNumberFormat="1" applyFont="1" applyBorder="1" applyAlignment="1">
      <alignment vertical="center" shrinkToFit="1"/>
    </xf>
    <xf numFmtId="176" fontId="39" fillId="0" borderId="22" xfId="0" applyNumberFormat="1" applyFont="1" applyBorder="1" applyAlignment="1">
      <alignment vertical="center" shrinkToFit="1"/>
    </xf>
    <xf numFmtId="176" fontId="39" fillId="0" borderId="26" xfId="0" applyNumberFormat="1" applyFont="1" applyBorder="1" applyAlignment="1">
      <alignment vertical="center" shrinkToFit="1"/>
    </xf>
    <xf numFmtId="176" fontId="39" fillId="0" borderId="24" xfId="0" applyNumberFormat="1" applyFont="1" applyBorder="1" applyAlignment="1">
      <alignment vertical="center" shrinkToFit="1"/>
    </xf>
    <xf numFmtId="176" fontId="39" fillId="0" borderId="28" xfId="0" applyNumberFormat="1" applyFont="1" applyBorder="1" applyAlignment="1">
      <alignment vertical="center" shrinkToFit="1"/>
    </xf>
    <xf numFmtId="0" fontId="39" fillId="0" borderId="29" xfId="0" applyFont="1" applyBorder="1" applyAlignment="1">
      <alignment vertical="center"/>
    </xf>
    <xf numFmtId="0" fontId="39" fillId="0" borderId="30" xfId="0" applyFont="1" applyBorder="1" applyAlignment="1">
      <alignment horizontal="left" vertical="center" indent="1" shrinkToFit="1"/>
    </xf>
    <xf numFmtId="176" fontId="39" fillId="0" borderId="32" xfId="0" applyNumberFormat="1" applyFont="1" applyBorder="1" applyAlignment="1">
      <alignment vertical="center" shrinkToFit="1"/>
    </xf>
    <xf numFmtId="176" fontId="39" fillId="0" borderId="30" xfId="0" applyNumberFormat="1" applyFont="1" applyBorder="1" applyAlignment="1">
      <alignment vertical="center" shrinkToFit="1"/>
    </xf>
    <xf numFmtId="176" fontId="39" fillId="0" borderId="34" xfId="0" applyNumberFormat="1" applyFont="1" applyBorder="1" applyAlignment="1">
      <alignment vertical="center" shrinkToFit="1"/>
    </xf>
    <xf numFmtId="176" fontId="39" fillId="0" borderId="37" xfId="0" applyNumberFormat="1" applyFont="1" applyBorder="1" applyAlignment="1">
      <alignment vertical="center" shrinkToFit="1"/>
    </xf>
    <xf numFmtId="176" fontId="39" fillId="0" borderId="36" xfId="0" applyNumberFormat="1" applyFont="1" applyBorder="1" applyAlignment="1">
      <alignment vertical="center" shrinkToFit="1"/>
    </xf>
    <xf numFmtId="176" fontId="39" fillId="0" borderId="39" xfId="0" applyNumberFormat="1" applyFont="1" applyBorder="1" applyAlignment="1">
      <alignment vertical="center" shrinkToFit="1"/>
    </xf>
    <xf numFmtId="176" fontId="39" fillId="0" borderId="13" xfId="0" applyNumberFormat="1" applyFont="1" applyBorder="1" applyAlignment="1">
      <alignment vertical="center" shrinkToFit="1"/>
    </xf>
    <xf numFmtId="176" fontId="39" fillId="0" borderId="16" xfId="0" applyNumberFormat="1" applyFont="1" applyBorder="1" applyAlignment="1">
      <alignment vertical="center" shrinkToFit="1"/>
    </xf>
    <xf numFmtId="176" fontId="39" fillId="0" borderId="15" xfId="0" applyNumberFormat="1" applyFont="1" applyBorder="1" applyAlignment="1">
      <alignment vertical="center" shrinkToFit="1"/>
    </xf>
    <xf numFmtId="176" fontId="39" fillId="0" borderId="0" xfId="0" applyNumberFormat="1" applyFont="1" applyAlignment="1">
      <alignment vertical="center" shrinkToFit="1"/>
    </xf>
    <xf numFmtId="0" fontId="39" fillId="0" borderId="23" xfId="0" applyFont="1" applyBorder="1" applyAlignment="1">
      <alignment vertical="center" wrapText="1"/>
    </xf>
    <xf numFmtId="0" fontId="40" fillId="0" borderId="19" xfId="0" applyFont="1" applyBorder="1" applyAlignment="1">
      <alignment horizontal="distributed" vertical="center" wrapText="1"/>
    </xf>
    <xf numFmtId="0" fontId="40" fillId="0" borderId="20" xfId="0" applyFont="1" applyBorder="1" applyAlignment="1">
      <alignment horizontal="distributed" vertical="center" wrapText="1"/>
    </xf>
    <xf numFmtId="0" fontId="40" fillId="0" borderId="21" xfId="0" applyFont="1" applyBorder="1" applyAlignment="1">
      <alignment horizontal="distributed" vertical="center" wrapText="1"/>
    </xf>
    <xf numFmtId="0" fontId="40" fillId="0" borderId="25" xfId="0" applyFont="1" applyBorder="1" applyAlignment="1">
      <alignment horizontal="distributed" vertical="center" wrapText="1"/>
    </xf>
    <xf numFmtId="0" fontId="40" fillId="0" borderId="26" xfId="0" applyFont="1" applyBorder="1" applyAlignment="1">
      <alignment horizontal="distributed" vertical="center" wrapText="1"/>
    </xf>
    <xf numFmtId="0" fontId="40" fillId="0" borderId="40" xfId="0" applyFont="1" applyBorder="1" applyAlignment="1">
      <alignment horizontal="distributed" vertical="center" wrapText="1"/>
    </xf>
    <xf numFmtId="0" fontId="40" fillId="0" borderId="41" xfId="0" applyFont="1" applyBorder="1" applyAlignment="1">
      <alignment horizontal="distributed" vertical="center" wrapText="1"/>
    </xf>
    <xf numFmtId="0" fontId="40" fillId="0" borderId="12" xfId="0" applyFont="1" applyBorder="1" applyAlignment="1">
      <alignment horizontal="distributed" vertical="center" wrapText="1"/>
    </xf>
    <xf numFmtId="0" fontId="40" fillId="0" borderId="14" xfId="0" applyFont="1" applyBorder="1" applyAlignment="1">
      <alignment horizontal="distributed" vertical="center" wrapText="1"/>
    </xf>
    <xf numFmtId="0" fontId="40" fillId="0" borderId="39" xfId="0" applyFont="1" applyBorder="1" applyAlignment="1">
      <alignment horizontal="center" vertical="center" shrinkToFit="1"/>
    </xf>
    <xf numFmtId="0" fontId="40" fillId="0" borderId="38" xfId="0" applyFont="1" applyBorder="1" applyAlignment="1">
      <alignment horizontal="center" vertical="center" shrinkToFit="1"/>
    </xf>
    <xf numFmtId="0" fontId="40" fillId="0" borderId="19" xfId="0" applyFont="1" applyBorder="1" applyAlignment="1">
      <alignment horizontal="distributed" vertical="center"/>
    </xf>
    <xf numFmtId="0" fontId="40" fillId="0" borderId="20" xfId="0" applyFont="1" applyBorder="1" applyAlignment="1">
      <alignment horizontal="distributed" vertical="center"/>
    </xf>
    <xf numFmtId="0" fontId="40" fillId="0" borderId="21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  <xf numFmtId="0" fontId="40" fillId="0" borderId="35" xfId="0" applyFont="1" applyBorder="1" applyAlignment="1">
      <alignment horizontal="right" vertical="center" indent="1"/>
    </xf>
    <xf numFmtId="0" fontId="40" fillId="0" borderId="37" xfId="0" applyFont="1" applyBorder="1" applyAlignment="1">
      <alignment horizontal="right" vertical="center" indent="1"/>
    </xf>
    <xf numFmtId="0" fontId="40" fillId="0" borderId="38" xfId="0" applyFont="1" applyBorder="1" applyAlignment="1">
      <alignment horizontal="right" vertical="center" indent="1"/>
    </xf>
    <xf numFmtId="0" fontId="40" fillId="0" borderId="22" xfId="0" applyFont="1" applyBorder="1" applyAlignment="1">
      <alignment horizontal="distributed" vertical="center"/>
    </xf>
    <xf numFmtId="0" fontId="40" fillId="0" borderId="18" xfId="0" applyFont="1" applyBorder="1" applyAlignment="1">
      <alignment horizontal="distributed" vertical="center"/>
    </xf>
    <xf numFmtId="0" fontId="40" fillId="0" borderId="15" xfId="0" applyFont="1" applyBorder="1" applyAlignment="1">
      <alignment horizontal="distributed" vertical="center"/>
    </xf>
    <xf numFmtId="0" fontId="40" fillId="0" borderId="16" xfId="0" applyFont="1" applyBorder="1" applyAlignment="1">
      <alignment horizontal="distributed" vertical="center"/>
    </xf>
    <xf numFmtId="0" fontId="40" fillId="0" borderId="39" xfId="0" applyFont="1" applyBorder="1" applyAlignment="1">
      <alignment horizontal="right" vertical="center" indent="1"/>
    </xf>
    <xf numFmtId="0" fontId="40" fillId="0" borderId="17" xfId="0" applyFont="1" applyBorder="1" applyAlignment="1">
      <alignment horizontal="distributed" vertical="center" wrapText="1"/>
    </xf>
    <xf numFmtId="0" fontId="40" fillId="0" borderId="23" xfId="0" applyFont="1" applyBorder="1" applyAlignment="1">
      <alignment horizontal="distributed" vertical="center" wrapText="1"/>
    </xf>
    <xf numFmtId="0" fontId="40" fillId="0" borderId="42" xfId="0" applyFont="1" applyBorder="1" applyAlignment="1">
      <alignment horizontal="distributed" vertical="center" wrapText="1"/>
    </xf>
    <xf numFmtId="0" fontId="40" fillId="0" borderId="27" xfId="0" applyFont="1" applyBorder="1" applyAlignment="1">
      <alignment horizontal="distributed" vertical="center" wrapText="1"/>
    </xf>
    <xf numFmtId="0" fontId="40" fillId="0" borderId="18" xfId="0" applyFont="1" applyBorder="1" applyAlignment="1">
      <alignment horizontal="center" vertical="center" shrinkToFit="1"/>
    </xf>
    <xf numFmtId="0" fontId="40" fillId="0" borderId="24" xfId="0" applyFont="1" applyBorder="1" applyAlignment="1">
      <alignment horizontal="center" vertical="center" shrinkToFit="1"/>
    </xf>
    <xf numFmtId="0" fontId="40" fillId="0" borderId="16" xfId="0" applyFont="1" applyBorder="1" applyAlignment="1">
      <alignment vertical="center"/>
    </xf>
    <xf numFmtId="0" fontId="40" fillId="0" borderId="19" xfId="0" applyFont="1" applyBorder="1" applyAlignment="1">
      <alignment horizontal="center" vertical="center" textRotation="255" shrinkToFit="1"/>
    </xf>
    <xf numFmtId="0" fontId="40" fillId="0" borderId="25" xfId="0" applyFont="1" applyBorder="1" applyAlignment="1">
      <alignment horizontal="center" vertical="center" textRotation="255" shrinkToFit="1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  <xf numFmtId="0" fontId="39" fillId="0" borderId="22" xfId="0" applyFont="1" applyBorder="1" applyAlignment="1">
      <alignment horizontal="distributed" vertical="center"/>
    </xf>
    <xf numFmtId="0" fontId="39" fillId="0" borderId="20" xfId="0" applyFont="1" applyBorder="1" applyAlignment="1">
      <alignment horizontal="distributed" vertical="center"/>
    </xf>
    <xf numFmtId="0" fontId="39" fillId="0" borderId="18" xfId="0" applyFont="1" applyBorder="1" applyAlignment="1">
      <alignment horizontal="distributed" vertical="center"/>
    </xf>
    <xf numFmtId="0" fontId="39" fillId="0" borderId="15" xfId="0" applyFont="1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0" fontId="39" fillId="0" borderId="16" xfId="0" applyFont="1" applyBorder="1" applyAlignment="1">
      <alignment horizontal="distributed" vertical="center"/>
    </xf>
    <xf numFmtId="0" fontId="39" fillId="0" borderId="35" xfId="0" applyFont="1" applyBorder="1" applyAlignment="1">
      <alignment horizontal="right" vertical="center" indent="1"/>
    </xf>
    <xf numFmtId="0" fontId="39" fillId="0" borderId="37" xfId="0" applyFont="1" applyBorder="1" applyAlignment="1">
      <alignment horizontal="right" vertical="center" indent="1"/>
    </xf>
    <xf numFmtId="0" fontId="39" fillId="0" borderId="38" xfId="0" applyFont="1" applyBorder="1" applyAlignment="1">
      <alignment horizontal="right" vertical="center" indent="1"/>
    </xf>
    <xf numFmtId="0" fontId="39" fillId="0" borderId="39" xfId="0" applyFont="1" applyBorder="1" applyAlignment="1">
      <alignment horizontal="right" vertical="center" indent="1"/>
    </xf>
    <xf numFmtId="0" fontId="39" fillId="0" borderId="36" xfId="0" applyFont="1" applyBorder="1" applyAlignment="1">
      <alignment horizontal="right" vertical="center" indent="1"/>
    </xf>
    <xf numFmtId="0" fontId="39" fillId="0" borderId="19" xfId="0" applyFont="1" applyBorder="1" applyAlignment="1">
      <alignment horizontal="center" vertical="center" textRotation="255" shrinkToFit="1"/>
    </xf>
    <xf numFmtId="0" fontId="39" fillId="0" borderId="25" xfId="0" applyFont="1" applyBorder="1" applyAlignment="1">
      <alignment horizontal="center" vertical="center" textRotation="255" shrinkToFit="1"/>
    </xf>
    <xf numFmtId="0" fontId="39" fillId="0" borderId="31" xfId="0" applyFont="1" applyBorder="1" applyAlignment="1">
      <alignment horizontal="center" vertical="center" textRotation="255" shrinkToFit="1"/>
    </xf>
    <xf numFmtId="0" fontId="39" fillId="0" borderId="18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30" xfId="0" applyFont="1" applyBorder="1" applyAlignment="1">
      <alignment horizontal="center" vertical="center" shrinkToFit="1"/>
    </xf>
    <xf numFmtId="0" fontId="39" fillId="0" borderId="19" xfId="0" applyFont="1" applyBorder="1" applyAlignment="1">
      <alignment horizontal="distributed" vertical="center" wrapText="1"/>
    </xf>
    <xf numFmtId="0" fontId="39" fillId="0" borderId="20" xfId="0" applyFont="1" applyBorder="1" applyAlignment="1">
      <alignment horizontal="distributed" vertical="center" wrapText="1"/>
    </xf>
    <xf numFmtId="0" fontId="39" fillId="0" borderId="21" xfId="0" applyFont="1" applyBorder="1" applyAlignment="1">
      <alignment horizontal="distributed" vertical="center" wrapText="1"/>
    </xf>
    <xf numFmtId="0" fontId="39" fillId="0" borderId="19" xfId="0" applyFont="1" applyBorder="1" applyAlignment="1">
      <alignment horizontal="distributed" vertical="center"/>
    </xf>
    <xf numFmtId="0" fontId="39" fillId="0" borderId="21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0" fontId="39" fillId="0" borderId="35" xfId="0" applyFont="1" applyBorder="1" applyAlignment="1">
      <alignment horizontal="center" vertical="center" shrinkToFit="1"/>
    </xf>
    <xf numFmtId="0" fontId="39" fillId="0" borderId="38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distributed" vertical="center" wrapText="1"/>
    </xf>
    <xf numFmtId="0" fontId="39" fillId="0" borderId="14" xfId="0" applyFont="1" applyBorder="1" applyAlignment="1">
      <alignment horizontal="distributed" vertical="center" wrapText="1"/>
    </xf>
    <xf numFmtId="0" fontId="39" fillId="0" borderId="22" xfId="0" applyFont="1" applyBorder="1" applyAlignment="1">
      <alignment horizontal="distributed" vertical="center" wrapText="1"/>
    </xf>
    <xf numFmtId="0" fontId="39" fillId="0" borderId="18" xfId="0" applyFont="1" applyBorder="1" applyAlignment="1">
      <alignment horizontal="distributed" vertical="center" wrapText="1"/>
    </xf>
    <xf numFmtId="0" fontId="39" fillId="0" borderId="25" xfId="0" applyFont="1" applyBorder="1" applyAlignment="1">
      <alignment horizontal="distributed" vertical="center" wrapText="1"/>
    </xf>
    <xf numFmtId="0" fontId="39" fillId="0" borderId="26" xfId="0" applyFont="1" applyBorder="1" applyAlignment="1">
      <alignment horizontal="distributed" vertical="center" wrapText="1"/>
    </xf>
    <xf numFmtId="0" fontId="39" fillId="0" borderId="13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0" fontId="39" fillId="0" borderId="28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39" fillId="0" borderId="24" xfId="0" applyFont="1" applyBorder="1" applyAlignment="1">
      <alignment horizontal="distributed" vertical="center" wrapText="1"/>
    </xf>
    <xf numFmtId="0" fontId="39" fillId="0" borderId="12" xfId="0" applyFont="1" applyBorder="1" applyAlignment="1">
      <alignment horizontal="center" vertical="center" textRotation="255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20" xfId="0" applyFont="1" applyBorder="1" applyAlignment="1">
      <alignment horizontal="distributed" vertical="center"/>
    </xf>
    <xf numFmtId="0" fontId="39" fillId="0" borderId="15" xfId="0" applyFont="1" applyBorder="1" applyAlignment="1">
      <alignment horizontal="distributed" vertical="center" wrapText="1"/>
    </xf>
    <xf numFmtId="0" fontId="39" fillId="0" borderId="16" xfId="0" applyFont="1" applyBorder="1" applyAlignment="1">
      <alignment horizontal="distributed" vertical="center" wrapText="1"/>
    </xf>
    <xf numFmtId="0" fontId="39" fillId="0" borderId="25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39" fillId="0" borderId="27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.421875" style="1" customWidth="1"/>
    <col min="2" max="2" width="11.28125" style="1" customWidth="1"/>
    <col min="3" max="3" width="7.57421875" style="1" customWidth="1"/>
    <col min="4" max="4" width="8.57421875" style="1" customWidth="1"/>
    <col min="5" max="5" width="12.57421875" style="1" customWidth="1"/>
    <col min="6" max="7" width="8.57421875" style="1" customWidth="1"/>
    <col min="8" max="8" width="12.57421875" style="1" customWidth="1"/>
    <col min="9" max="10" width="7.57421875" style="1" customWidth="1"/>
    <col min="11" max="11" width="11.57421875" style="1" customWidth="1"/>
    <col min="12" max="13" width="8.57421875" style="1" customWidth="1"/>
    <col min="14" max="14" width="12.57421875" style="1" customWidth="1"/>
    <col min="15" max="16" width="8.57421875" style="1" customWidth="1"/>
    <col min="17" max="17" width="12.57421875" style="1" customWidth="1"/>
    <col min="18" max="18" width="6.57421875" style="1" customWidth="1"/>
    <col min="19" max="19" width="8.57421875" style="1" customWidth="1"/>
    <col min="20" max="20" width="11.57421875" style="1" customWidth="1"/>
    <col min="21" max="21" width="5.57421875" style="1" customWidth="1"/>
    <col min="22" max="22" width="6.57421875" style="1" customWidth="1"/>
    <col min="23" max="23" width="10.57421875" style="1" customWidth="1"/>
    <col min="24" max="24" width="8.57421875" style="1" customWidth="1"/>
    <col min="25" max="25" width="13.57421875" style="1" customWidth="1"/>
    <col min="26" max="26" width="5.57421875" style="1" customWidth="1"/>
    <col min="27" max="27" width="9.57421875" style="1" customWidth="1"/>
    <col min="28" max="28" width="6.57421875" style="1" customWidth="1"/>
    <col min="29" max="29" width="10.57421875" style="1" customWidth="1"/>
    <col min="30" max="30" width="6.57421875" style="1" customWidth="1"/>
    <col min="31" max="31" width="10.57421875" style="1" customWidth="1"/>
    <col min="32" max="32" width="4.57421875" style="1" customWidth="1"/>
    <col min="33" max="33" width="7.57421875" style="1" customWidth="1"/>
    <col min="34" max="34" width="8.57421875" style="1" customWidth="1"/>
    <col min="35" max="35" width="13.57421875" style="1" customWidth="1"/>
    <col min="36" max="16384" width="9.00390625" style="1" customWidth="1"/>
  </cols>
  <sheetData>
    <row r="1" ht="12">
      <c r="C1" s="5" t="s">
        <v>52</v>
      </c>
    </row>
    <row r="2" spans="4:27" ht="13.5">
      <c r="D2" t="s">
        <v>55</v>
      </c>
      <c r="P2" s="3" t="s">
        <v>55</v>
      </c>
      <c r="AA2" s="3" t="s">
        <v>55</v>
      </c>
    </row>
    <row r="3" spans="14:35" s="3" customFormat="1" ht="11.25">
      <c r="N3" s="6" t="s">
        <v>53</v>
      </c>
      <c r="Y3" s="6" t="s">
        <v>53</v>
      </c>
      <c r="AI3" s="6" t="s">
        <v>53</v>
      </c>
    </row>
    <row r="4" spans="1:35" s="7" customFormat="1" ht="11.25">
      <c r="A4" s="180" t="s">
        <v>0</v>
      </c>
      <c r="B4" s="177" t="s">
        <v>1</v>
      </c>
      <c r="C4" s="148" t="s">
        <v>34</v>
      </c>
      <c r="D4" s="149"/>
      <c r="E4" s="149"/>
      <c r="F4" s="149"/>
      <c r="G4" s="149"/>
      <c r="H4" s="149"/>
      <c r="I4" s="149"/>
      <c r="J4" s="149"/>
      <c r="K4" s="149"/>
      <c r="L4" s="153"/>
      <c r="M4" s="153"/>
      <c r="N4" s="154"/>
      <c r="O4" s="159" t="s">
        <v>35</v>
      </c>
      <c r="P4" s="160"/>
      <c r="Q4" s="161"/>
      <c r="R4" s="159" t="s">
        <v>39</v>
      </c>
      <c r="S4" s="160"/>
      <c r="T4" s="161"/>
      <c r="U4" s="168" t="s">
        <v>41</v>
      </c>
      <c r="V4" s="160"/>
      <c r="W4" s="169"/>
      <c r="X4" s="173" t="s">
        <v>43</v>
      </c>
      <c r="Y4" s="154"/>
      <c r="Z4" s="148" t="s">
        <v>46</v>
      </c>
      <c r="AA4" s="149"/>
      <c r="AB4" s="149"/>
      <c r="AC4" s="149"/>
      <c r="AD4" s="149"/>
      <c r="AE4" s="149"/>
      <c r="AF4" s="149"/>
      <c r="AG4" s="150"/>
      <c r="AH4" s="148" t="s">
        <v>50</v>
      </c>
      <c r="AI4" s="150"/>
    </row>
    <row r="5" spans="1:35" s="7" customFormat="1" ht="11.25">
      <c r="A5" s="181"/>
      <c r="B5" s="178"/>
      <c r="C5" s="151" t="s">
        <v>30</v>
      </c>
      <c r="D5" s="152"/>
      <c r="E5" s="152"/>
      <c r="F5" s="152" t="s">
        <v>31</v>
      </c>
      <c r="G5" s="152"/>
      <c r="H5" s="152"/>
      <c r="I5" s="152" t="s">
        <v>32</v>
      </c>
      <c r="J5" s="152"/>
      <c r="K5" s="152"/>
      <c r="L5" s="183" t="s">
        <v>33</v>
      </c>
      <c r="M5" s="183"/>
      <c r="N5" s="184"/>
      <c r="O5" s="162"/>
      <c r="P5" s="163"/>
      <c r="Q5" s="164"/>
      <c r="R5" s="162"/>
      <c r="S5" s="163"/>
      <c r="T5" s="164"/>
      <c r="U5" s="170"/>
      <c r="V5" s="163"/>
      <c r="W5" s="171"/>
      <c r="X5" s="174"/>
      <c r="Y5" s="175"/>
      <c r="Z5" s="151" t="s">
        <v>75</v>
      </c>
      <c r="AA5" s="152"/>
      <c r="AB5" s="152"/>
      <c r="AC5" s="152"/>
      <c r="AD5" s="152"/>
      <c r="AE5" s="152"/>
      <c r="AF5" s="152" t="s">
        <v>49</v>
      </c>
      <c r="AG5" s="176"/>
      <c r="AH5" s="155"/>
      <c r="AI5" s="156"/>
    </row>
    <row r="6" spans="1:35" s="7" customFormat="1" ht="11.25">
      <c r="A6" s="181"/>
      <c r="B6" s="178"/>
      <c r="C6" s="151"/>
      <c r="D6" s="152"/>
      <c r="E6" s="152"/>
      <c r="F6" s="152"/>
      <c r="G6" s="152"/>
      <c r="H6" s="152"/>
      <c r="I6" s="152"/>
      <c r="J6" s="152"/>
      <c r="K6" s="152"/>
      <c r="L6" s="166" t="s">
        <v>36</v>
      </c>
      <c r="M6" s="166"/>
      <c r="N6" s="167"/>
      <c r="O6" s="165" t="s">
        <v>37</v>
      </c>
      <c r="P6" s="166"/>
      <c r="Q6" s="167"/>
      <c r="R6" s="165" t="s">
        <v>40</v>
      </c>
      <c r="S6" s="166"/>
      <c r="T6" s="167"/>
      <c r="U6" s="172" t="s">
        <v>42</v>
      </c>
      <c r="V6" s="166"/>
      <c r="W6" s="167"/>
      <c r="X6" s="8" t="s">
        <v>44</v>
      </c>
      <c r="Y6" s="9" t="s">
        <v>45</v>
      </c>
      <c r="Z6" s="151" t="s">
        <v>34</v>
      </c>
      <c r="AA6" s="152"/>
      <c r="AB6" s="152" t="s">
        <v>48</v>
      </c>
      <c r="AC6" s="152"/>
      <c r="AD6" s="152" t="s">
        <v>47</v>
      </c>
      <c r="AE6" s="152"/>
      <c r="AF6" s="152"/>
      <c r="AG6" s="176"/>
      <c r="AH6" s="157" t="s">
        <v>51</v>
      </c>
      <c r="AI6" s="158"/>
    </row>
    <row r="7" spans="1:35" s="7" customFormat="1" ht="11.25">
      <c r="A7" s="182"/>
      <c r="B7" s="179"/>
      <c r="C7" s="10" t="s">
        <v>27</v>
      </c>
      <c r="D7" s="11" t="s">
        <v>28</v>
      </c>
      <c r="E7" s="11" t="s">
        <v>29</v>
      </c>
      <c r="F7" s="11" t="s">
        <v>27</v>
      </c>
      <c r="G7" s="11" t="s">
        <v>28</v>
      </c>
      <c r="H7" s="11" t="s">
        <v>29</v>
      </c>
      <c r="I7" s="11" t="s">
        <v>27</v>
      </c>
      <c r="J7" s="11" t="s">
        <v>28</v>
      </c>
      <c r="K7" s="11" t="s">
        <v>29</v>
      </c>
      <c r="L7" s="11" t="s">
        <v>27</v>
      </c>
      <c r="M7" s="11" t="s">
        <v>28</v>
      </c>
      <c r="N7" s="12" t="s">
        <v>29</v>
      </c>
      <c r="O7" s="10" t="s">
        <v>27</v>
      </c>
      <c r="P7" s="11" t="s">
        <v>38</v>
      </c>
      <c r="Q7" s="12" t="s">
        <v>29</v>
      </c>
      <c r="R7" s="10" t="s">
        <v>27</v>
      </c>
      <c r="S7" s="11" t="s">
        <v>76</v>
      </c>
      <c r="T7" s="12" t="s">
        <v>29</v>
      </c>
      <c r="U7" s="13" t="s">
        <v>27</v>
      </c>
      <c r="V7" s="11" t="s">
        <v>28</v>
      </c>
      <c r="W7" s="14" t="s">
        <v>29</v>
      </c>
      <c r="X7" s="10" t="s">
        <v>27</v>
      </c>
      <c r="Y7" s="12" t="s">
        <v>29</v>
      </c>
      <c r="Z7" s="10" t="s">
        <v>27</v>
      </c>
      <c r="AA7" s="11" t="s">
        <v>29</v>
      </c>
      <c r="AB7" s="11" t="s">
        <v>27</v>
      </c>
      <c r="AC7" s="11" t="s">
        <v>29</v>
      </c>
      <c r="AD7" s="11" t="s">
        <v>27</v>
      </c>
      <c r="AE7" s="11" t="s">
        <v>29</v>
      </c>
      <c r="AF7" s="11" t="s">
        <v>27</v>
      </c>
      <c r="AG7" s="12" t="s">
        <v>29</v>
      </c>
      <c r="AH7" s="13" t="s">
        <v>27</v>
      </c>
      <c r="AI7" s="12" t="s">
        <v>29</v>
      </c>
    </row>
    <row r="8" spans="1:35" s="3" customFormat="1" ht="18" customHeight="1">
      <c r="A8" s="15"/>
      <c r="B8" s="16" t="s">
        <v>24</v>
      </c>
      <c r="C8" s="17">
        <v>104311</v>
      </c>
      <c r="D8" s="18">
        <v>1861075</v>
      </c>
      <c r="E8" s="18">
        <v>43548771068</v>
      </c>
      <c r="F8" s="18">
        <v>2507099</v>
      </c>
      <c r="G8" s="18">
        <v>4445582</v>
      </c>
      <c r="H8" s="18">
        <v>34614587816</v>
      </c>
      <c r="I8" s="18">
        <v>372848</v>
      </c>
      <c r="J8" s="18">
        <v>935414</v>
      </c>
      <c r="K8" s="18">
        <v>5949594157</v>
      </c>
      <c r="L8" s="18">
        <v>2984258</v>
      </c>
      <c r="M8" s="18">
        <v>7242071</v>
      </c>
      <c r="N8" s="19">
        <v>84112953041</v>
      </c>
      <c r="O8" s="17">
        <v>1409780</v>
      </c>
      <c r="P8" s="18">
        <v>1876537</v>
      </c>
      <c r="Q8" s="19">
        <v>15532394596</v>
      </c>
      <c r="R8" s="17">
        <v>99559</v>
      </c>
      <c r="S8" s="18">
        <v>5049158</v>
      </c>
      <c r="T8" s="19">
        <v>3344440154</v>
      </c>
      <c r="U8" s="20">
        <v>2840</v>
      </c>
      <c r="V8" s="18">
        <v>19965</v>
      </c>
      <c r="W8" s="21">
        <v>201995600</v>
      </c>
      <c r="X8" s="17">
        <v>4396878</v>
      </c>
      <c r="Y8" s="19">
        <v>103191783391</v>
      </c>
      <c r="Z8" s="17">
        <v>1151</v>
      </c>
      <c r="AA8" s="18">
        <v>24975814</v>
      </c>
      <c r="AB8" s="18">
        <v>93789</v>
      </c>
      <c r="AC8" s="18">
        <v>842459278</v>
      </c>
      <c r="AD8" s="18">
        <v>94940</v>
      </c>
      <c r="AE8" s="18">
        <v>867435092</v>
      </c>
      <c r="AF8" s="18">
        <v>3</v>
      </c>
      <c r="AG8" s="19">
        <v>104410</v>
      </c>
      <c r="AH8" s="22">
        <v>4491821</v>
      </c>
      <c r="AI8" s="19">
        <v>104059322893</v>
      </c>
    </row>
    <row r="9" spans="1:35" s="3" customFormat="1" ht="18" customHeight="1">
      <c r="A9" s="23"/>
      <c r="B9" s="24" t="s">
        <v>22</v>
      </c>
      <c r="C9" s="25">
        <v>103436</v>
      </c>
      <c r="D9" s="26">
        <v>1850477</v>
      </c>
      <c r="E9" s="26">
        <v>43190731968</v>
      </c>
      <c r="F9" s="26">
        <v>2466639</v>
      </c>
      <c r="G9" s="26">
        <v>4383910</v>
      </c>
      <c r="H9" s="26">
        <v>34152962436</v>
      </c>
      <c r="I9" s="26">
        <v>364109</v>
      </c>
      <c r="J9" s="26">
        <v>918154</v>
      </c>
      <c r="K9" s="26">
        <v>5850208337</v>
      </c>
      <c r="L9" s="26">
        <v>2934184</v>
      </c>
      <c r="M9" s="26">
        <v>7152541</v>
      </c>
      <c r="N9" s="27">
        <v>83193902741</v>
      </c>
      <c r="O9" s="25">
        <v>1388189</v>
      </c>
      <c r="P9" s="26">
        <v>1849155</v>
      </c>
      <c r="Q9" s="27">
        <v>15346550636</v>
      </c>
      <c r="R9" s="25">
        <v>98750</v>
      </c>
      <c r="S9" s="26">
        <v>5022259</v>
      </c>
      <c r="T9" s="27">
        <v>3326760754</v>
      </c>
      <c r="U9" s="28">
        <v>2827</v>
      </c>
      <c r="V9" s="26">
        <v>19917</v>
      </c>
      <c r="W9" s="29">
        <v>201536050</v>
      </c>
      <c r="X9" s="25">
        <v>4325200</v>
      </c>
      <c r="Y9" s="27">
        <v>102068750181</v>
      </c>
      <c r="Z9" s="25">
        <v>1149</v>
      </c>
      <c r="AA9" s="26">
        <v>24956124</v>
      </c>
      <c r="AB9" s="26">
        <v>91893</v>
      </c>
      <c r="AC9" s="26">
        <v>831238157</v>
      </c>
      <c r="AD9" s="26">
        <v>93042</v>
      </c>
      <c r="AE9" s="26">
        <v>856194281</v>
      </c>
      <c r="AF9" s="26">
        <v>3</v>
      </c>
      <c r="AG9" s="27">
        <v>104410</v>
      </c>
      <c r="AH9" s="30">
        <v>4418245</v>
      </c>
      <c r="AI9" s="27">
        <v>102925048872</v>
      </c>
    </row>
    <row r="10" spans="1:35" s="7" customFormat="1" ht="18" customHeight="1">
      <c r="A10" s="31"/>
      <c r="B10" s="32" t="s">
        <v>25</v>
      </c>
      <c r="C10" s="25">
        <v>98078</v>
      </c>
      <c r="D10" s="26">
        <v>1761798</v>
      </c>
      <c r="E10" s="26">
        <v>41005228457</v>
      </c>
      <c r="F10" s="26">
        <v>2330553</v>
      </c>
      <c r="G10" s="26">
        <v>4150312</v>
      </c>
      <c r="H10" s="26">
        <v>32222280180</v>
      </c>
      <c r="I10" s="26">
        <v>345221</v>
      </c>
      <c r="J10" s="26">
        <v>869824</v>
      </c>
      <c r="K10" s="26">
        <v>5536496117</v>
      </c>
      <c r="L10" s="26">
        <v>2773852</v>
      </c>
      <c r="M10" s="26">
        <v>6781934</v>
      </c>
      <c r="N10" s="27">
        <v>78764004754</v>
      </c>
      <c r="O10" s="25">
        <v>1331426</v>
      </c>
      <c r="P10" s="26">
        <v>1774632</v>
      </c>
      <c r="Q10" s="27">
        <v>14753685943</v>
      </c>
      <c r="R10" s="25">
        <v>93663</v>
      </c>
      <c r="S10" s="26">
        <v>4781753</v>
      </c>
      <c r="T10" s="27">
        <v>3166342503</v>
      </c>
      <c r="U10" s="28">
        <v>2722</v>
      </c>
      <c r="V10" s="26">
        <v>19214</v>
      </c>
      <c r="W10" s="29">
        <v>194374450</v>
      </c>
      <c r="X10" s="25">
        <v>4108000</v>
      </c>
      <c r="Y10" s="27">
        <v>96878407650</v>
      </c>
      <c r="Z10" s="25">
        <v>1115</v>
      </c>
      <c r="AA10" s="26">
        <v>24214471</v>
      </c>
      <c r="AB10" s="26">
        <v>87786</v>
      </c>
      <c r="AC10" s="26">
        <v>793845284</v>
      </c>
      <c r="AD10" s="26">
        <v>88901</v>
      </c>
      <c r="AE10" s="26">
        <v>818059755</v>
      </c>
      <c r="AF10" s="26">
        <v>2</v>
      </c>
      <c r="AG10" s="27">
        <v>97450</v>
      </c>
      <c r="AH10" s="28">
        <v>4196903</v>
      </c>
      <c r="AI10" s="27">
        <v>97696564855</v>
      </c>
    </row>
    <row r="11" spans="1:35" s="7" customFormat="1" ht="18" customHeight="1">
      <c r="A11" s="31"/>
      <c r="B11" s="32" t="s">
        <v>26</v>
      </c>
      <c r="C11" s="25">
        <v>5358</v>
      </c>
      <c r="D11" s="26">
        <v>88679</v>
      </c>
      <c r="E11" s="26">
        <v>2185503511</v>
      </c>
      <c r="F11" s="26">
        <v>136086</v>
      </c>
      <c r="G11" s="26">
        <v>233598</v>
      </c>
      <c r="H11" s="26">
        <v>1930682256</v>
      </c>
      <c r="I11" s="26">
        <v>18888</v>
      </c>
      <c r="J11" s="26">
        <v>48330</v>
      </c>
      <c r="K11" s="26">
        <v>313712220</v>
      </c>
      <c r="L11" s="26">
        <v>160332</v>
      </c>
      <c r="M11" s="26">
        <v>370607</v>
      </c>
      <c r="N11" s="27">
        <v>4429897987</v>
      </c>
      <c r="O11" s="25">
        <v>56763</v>
      </c>
      <c r="P11" s="26">
        <v>74523</v>
      </c>
      <c r="Q11" s="27">
        <v>592864693</v>
      </c>
      <c r="R11" s="25">
        <v>5087</v>
      </c>
      <c r="S11" s="26">
        <v>240506</v>
      </c>
      <c r="T11" s="27">
        <v>160418251</v>
      </c>
      <c r="U11" s="28">
        <v>105</v>
      </c>
      <c r="V11" s="26">
        <v>703</v>
      </c>
      <c r="W11" s="29">
        <v>7161600</v>
      </c>
      <c r="X11" s="25">
        <v>217200</v>
      </c>
      <c r="Y11" s="27">
        <v>5190342531</v>
      </c>
      <c r="Z11" s="25">
        <v>34</v>
      </c>
      <c r="AA11" s="26">
        <v>741653</v>
      </c>
      <c r="AB11" s="26">
        <v>4107</v>
      </c>
      <c r="AC11" s="26">
        <v>37392873</v>
      </c>
      <c r="AD11" s="26">
        <v>4141</v>
      </c>
      <c r="AE11" s="26">
        <v>38134526</v>
      </c>
      <c r="AF11" s="26">
        <v>1</v>
      </c>
      <c r="AG11" s="27">
        <v>6960</v>
      </c>
      <c r="AH11" s="28">
        <v>221342</v>
      </c>
      <c r="AI11" s="27">
        <v>5228484017</v>
      </c>
    </row>
    <row r="12" spans="1:35" s="3" customFormat="1" ht="18" customHeight="1">
      <c r="A12" s="33"/>
      <c r="B12" s="34" t="s">
        <v>23</v>
      </c>
      <c r="C12" s="35">
        <v>875</v>
      </c>
      <c r="D12" s="36">
        <v>10598</v>
      </c>
      <c r="E12" s="36">
        <v>358039100</v>
      </c>
      <c r="F12" s="36">
        <v>40460</v>
      </c>
      <c r="G12" s="36">
        <v>61672</v>
      </c>
      <c r="H12" s="36">
        <v>461625380</v>
      </c>
      <c r="I12" s="36">
        <v>8739</v>
      </c>
      <c r="J12" s="36">
        <v>17260</v>
      </c>
      <c r="K12" s="36">
        <v>99385820</v>
      </c>
      <c r="L12" s="36">
        <v>50074</v>
      </c>
      <c r="M12" s="36">
        <v>89530</v>
      </c>
      <c r="N12" s="37">
        <v>919050300</v>
      </c>
      <c r="O12" s="35">
        <v>21591</v>
      </c>
      <c r="P12" s="36">
        <v>27382</v>
      </c>
      <c r="Q12" s="37">
        <v>185843960</v>
      </c>
      <c r="R12" s="35">
        <v>809</v>
      </c>
      <c r="S12" s="36">
        <v>26899</v>
      </c>
      <c r="T12" s="37">
        <v>17679400</v>
      </c>
      <c r="U12" s="38">
        <v>13</v>
      </c>
      <c r="V12" s="36">
        <v>48</v>
      </c>
      <c r="W12" s="39">
        <v>459550</v>
      </c>
      <c r="X12" s="35">
        <v>71678</v>
      </c>
      <c r="Y12" s="37">
        <v>1123033210</v>
      </c>
      <c r="Z12" s="35">
        <v>2</v>
      </c>
      <c r="AA12" s="36">
        <v>19690</v>
      </c>
      <c r="AB12" s="36">
        <v>1896</v>
      </c>
      <c r="AC12" s="36">
        <v>11221121</v>
      </c>
      <c r="AD12" s="36">
        <v>1898</v>
      </c>
      <c r="AE12" s="36">
        <v>11240811</v>
      </c>
      <c r="AF12" s="36">
        <v>0</v>
      </c>
      <c r="AG12" s="37">
        <v>0</v>
      </c>
      <c r="AH12" s="40">
        <v>73576</v>
      </c>
      <c r="AI12" s="37">
        <v>1134274021</v>
      </c>
    </row>
    <row r="13" spans="1:35" s="3" customFormat="1" ht="17.25" customHeight="1">
      <c r="A13" s="41">
        <v>1</v>
      </c>
      <c r="B13" s="42" t="s">
        <v>2</v>
      </c>
      <c r="C13" s="43">
        <v>33392</v>
      </c>
      <c r="D13" s="44">
        <v>613080</v>
      </c>
      <c r="E13" s="44">
        <v>14089358065</v>
      </c>
      <c r="F13" s="44">
        <v>797608</v>
      </c>
      <c r="G13" s="44">
        <v>1416660</v>
      </c>
      <c r="H13" s="44">
        <v>11079129506</v>
      </c>
      <c r="I13" s="44">
        <v>123878</v>
      </c>
      <c r="J13" s="44">
        <v>307346</v>
      </c>
      <c r="K13" s="44">
        <v>1940036401</v>
      </c>
      <c r="L13" s="44">
        <v>954878</v>
      </c>
      <c r="M13" s="44">
        <v>2337086</v>
      </c>
      <c r="N13" s="45">
        <v>27108523972</v>
      </c>
      <c r="O13" s="43">
        <v>503686</v>
      </c>
      <c r="P13" s="44">
        <v>670231</v>
      </c>
      <c r="Q13" s="45">
        <v>5512175865</v>
      </c>
      <c r="R13" s="43">
        <v>32017</v>
      </c>
      <c r="S13" s="44">
        <v>1678610</v>
      </c>
      <c r="T13" s="45">
        <v>1111489394</v>
      </c>
      <c r="U13" s="46">
        <v>902</v>
      </c>
      <c r="V13" s="44">
        <v>6282</v>
      </c>
      <c r="W13" s="47">
        <v>63213350</v>
      </c>
      <c r="X13" s="43">
        <v>1459466</v>
      </c>
      <c r="Y13" s="45">
        <v>33795402581</v>
      </c>
      <c r="Z13" s="43">
        <v>513</v>
      </c>
      <c r="AA13" s="44">
        <v>13702301</v>
      </c>
      <c r="AB13" s="44">
        <v>29697</v>
      </c>
      <c r="AC13" s="44">
        <v>263616976</v>
      </c>
      <c r="AD13" s="44">
        <v>30210</v>
      </c>
      <c r="AE13" s="44">
        <v>277319277</v>
      </c>
      <c r="AF13" s="44">
        <v>1</v>
      </c>
      <c r="AG13" s="45">
        <v>15260</v>
      </c>
      <c r="AH13" s="48">
        <v>1489677</v>
      </c>
      <c r="AI13" s="45">
        <v>34072737118</v>
      </c>
    </row>
    <row r="14" spans="1:35" s="3" customFormat="1" ht="17.25" customHeight="1">
      <c r="A14" s="49">
        <v>2</v>
      </c>
      <c r="B14" s="50" t="s">
        <v>3</v>
      </c>
      <c r="C14" s="25">
        <v>10915</v>
      </c>
      <c r="D14" s="26">
        <v>202044</v>
      </c>
      <c r="E14" s="26">
        <v>4599578757</v>
      </c>
      <c r="F14" s="26">
        <v>253744</v>
      </c>
      <c r="G14" s="26">
        <v>460820</v>
      </c>
      <c r="H14" s="26">
        <v>3755839243</v>
      </c>
      <c r="I14" s="26">
        <v>37628</v>
      </c>
      <c r="J14" s="26">
        <v>98417</v>
      </c>
      <c r="K14" s="26">
        <v>627774650</v>
      </c>
      <c r="L14" s="26">
        <v>302287</v>
      </c>
      <c r="M14" s="26">
        <v>761281</v>
      </c>
      <c r="N14" s="27">
        <v>8983192650</v>
      </c>
      <c r="O14" s="25">
        <v>115686</v>
      </c>
      <c r="P14" s="26">
        <v>150246</v>
      </c>
      <c r="Q14" s="27">
        <v>1255350426</v>
      </c>
      <c r="R14" s="25">
        <v>10569</v>
      </c>
      <c r="S14" s="26">
        <v>554981</v>
      </c>
      <c r="T14" s="27">
        <v>361322598</v>
      </c>
      <c r="U14" s="28">
        <v>494</v>
      </c>
      <c r="V14" s="26">
        <v>3685</v>
      </c>
      <c r="W14" s="29">
        <v>36607500</v>
      </c>
      <c r="X14" s="25">
        <v>418467</v>
      </c>
      <c r="Y14" s="27">
        <v>10636473174</v>
      </c>
      <c r="Z14" s="25">
        <v>114</v>
      </c>
      <c r="AA14" s="26">
        <v>1292010</v>
      </c>
      <c r="AB14" s="26">
        <v>14043</v>
      </c>
      <c r="AC14" s="26">
        <v>125325525</v>
      </c>
      <c r="AD14" s="26">
        <v>14157</v>
      </c>
      <c r="AE14" s="26">
        <v>126617535</v>
      </c>
      <c r="AF14" s="26">
        <v>1</v>
      </c>
      <c r="AG14" s="27">
        <v>82190</v>
      </c>
      <c r="AH14" s="30">
        <v>432625</v>
      </c>
      <c r="AI14" s="27">
        <v>10763172899</v>
      </c>
    </row>
    <row r="15" spans="1:35" s="3" customFormat="1" ht="17.25" customHeight="1">
      <c r="A15" s="49">
        <v>3</v>
      </c>
      <c r="B15" s="50" t="s">
        <v>4</v>
      </c>
      <c r="C15" s="25">
        <v>6968</v>
      </c>
      <c r="D15" s="26">
        <v>125880</v>
      </c>
      <c r="E15" s="26">
        <v>2885608407</v>
      </c>
      <c r="F15" s="26">
        <v>175275</v>
      </c>
      <c r="G15" s="26">
        <v>341006</v>
      </c>
      <c r="H15" s="26">
        <v>2465562011</v>
      </c>
      <c r="I15" s="26">
        <v>29496</v>
      </c>
      <c r="J15" s="26">
        <v>81263</v>
      </c>
      <c r="K15" s="26">
        <v>461602650</v>
      </c>
      <c r="L15" s="26">
        <v>211739</v>
      </c>
      <c r="M15" s="26">
        <v>548149</v>
      </c>
      <c r="N15" s="27">
        <v>5812773068</v>
      </c>
      <c r="O15" s="25">
        <v>89176</v>
      </c>
      <c r="P15" s="26">
        <v>119334</v>
      </c>
      <c r="Q15" s="27">
        <v>916482860</v>
      </c>
      <c r="R15" s="25">
        <v>6667</v>
      </c>
      <c r="S15" s="26">
        <v>338822</v>
      </c>
      <c r="T15" s="27">
        <v>226004902</v>
      </c>
      <c r="U15" s="28">
        <v>327</v>
      </c>
      <c r="V15" s="26">
        <v>2518</v>
      </c>
      <c r="W15" s="29">
        <v>25411300</v>
      </c>
      <c r="X15" s="25">
        <v>301242</v>
      </c>
      <c r="Y15" s="27">
        <v>6980672130</v>
      </c>
      <c r="Z15" s="25">
        <v>133</v>
      </c>
      <c r="AA15" s="26">
        <v>2013311</v>
      </c>
      <c r="AB15" s="26">
        <v>5733</v>
      </c>
      <c r="AC15" s="26">
        <v>55076245</v>
      </c>
      <c r="AD15" s="26">
        <v>5866</v>
      </c>
      <c r="AE15" s="26">
        <v>57089556</v>
      </c>
      <c r="AF15" s="26">
        <v>0</v>
      </c>
      <c r="AG15" s="27">
        <v>0</v>
      </c>
      <c r="AH15" s="30">
        <v>307108</v>
      </c>
      <c r="AI15" s="27">
        <v>7037761686</v>
      </c>
    </row>
    <row r="16" spans="1:35" s="3" customFormat="1" ht="17.25" customHeight="1">
      <c r="A16" s="49">
        <v>4</v>
      </c>
      <c r="B16" s="50" t="s">
        <v>5</v>
      </c>
      <c r="C16" s="25">
        <v>6268</v>
      </c>
      <c r="D16" s="26">
        <v>109104</v>
      </c>
      <c r="E16" s="26">
        <v>2588284724</v>
      </c>
      <c r="F16" s="26">
        <v>169793</v>
      </c>
      <c r="G16" s="26">
        <v>318594</v>
      </c>
      <c r="H16" s="26">
        <v>2328999168</v>
      </c>
      <c r="I16" s="26">
        <v>25904</v>
      </c>
      <c r="J16" s="26">
        <v>67487</v>
      </c>
      <c r="K16" s="26">
        <v>410193660</v>
      </c>
      <c r="L16" s="26">
        <v>201965</v>
      </c>
      <c r="M16" s="26">
        <v>495185</v>
      </c>
      <c r="N16" s="27">
        <v>5327477552</v>
      </c>
      <c r="O16" s="25">
        <v>81501</v>
      </c>
      <c r="P16" s="26">
        <v>115106</v>
      </c>
      <c r="Q16" s="27">
        <v>817659580</v>
      </c>
      <c r="R16" s="25">
        <v>5859</v>
      </c>
      <c r="S16" s="26">
        <v>287197</v>
      </c>
      <c r="T16" s="27">
        <v>193395896</v>
      </c>
      <c r="U16" s="28">
        <v>68</v>
      </c>
      <c r="V16" s="26">
        <v>364</v>
      </c>
      <c r="W16" s="29">
        <v>3627100</v>
      </c>
      <c r="X16" s="25">
        <v>283534</v>
      </c>
      <c r="Y16" s="27">
        <v>6342160128</v>
      </c>
      <c r="Z16" s="25">
        <v>63</v>
      </c>
      <c r="AA16" s="26">
        <v>1570366</v>
      </c>
      <c r="AB16" s="26">
        <v>6631</v>
      </c>
      <c r="AC16" s="26">
        <v>59383017</v>
      </c>
      <c r="AD16" s="26">
        <v>6694</v>
      </c>
      <c r="AE16" s="26">
        <v>60953383</v>
      </c>
      <c r="AF16" s="26">
        <v>0</v>
      </c>
      <c r="AG16" s="27">
        <v>0</v>
      </c>
      <c r="AH16" s="30">
        <v>290228</v>
      </c>
      <c r="AI16" s="27">
        <v>6403113511</v>
      </c>
    </row>
    <row r="17" spans="1:35" s="3" customFormat="1" ht="17.25" customHeight="1">
      <c r="A17" s="51">
        <v>5</v>
      </c>
      <c r="B17" s="52" t="s">
        <v>6</v>
      </c>
      <c r="C17" s="53">
        <v>8415</v>
      </c>
      <c r="D17" s="54">
        <v>144068</v>
      </c>
      <c r="E17" s="54">
        <v>3372541702</v>
      </c>
      <c r="F17" s="54">
        <v>210484</v>
      </c>
      <c r="G17" s="54">
        <v>350468</v>
      </c>
      <c r="H17" s="54">
        <v>2659507161</v>
      </c>
      <c r="I17" s="54">
        <v>32452</v>
      </c>
      <c r="J17" s="54">
        <v>71657</v>
      </c>
      <c r="K17" s="54">
        <v>488635240</v>
      </c>
      <c r="L17" s="54">
        <v>251351</v>
      </c>
      <c r="M17" s="54">
        <v>566193</v>
      </c>
      <c r="N17" s="55">
        <v>6520684103</v>
      </c>
      <c r="O17" s="53">
        <v>125500</v>
      </c>
      <c r="P17" s="54">
        <v>166406</v>
      </c>
      <c r="Q17" s="55">
        <v>1383370104</v>
      </c>
      <c r="R17" s="53">
        <v>7758</v>
      </c>
      <c r="S17" s="54">
        <v>372938</v>
      </c>
      <c r="T17" s="55">
        <v>248223756</v>
      </c>
      <c r="U17" s="56">
        <v>193</v>
      </c>
      <c r="V17" s="54">
        <v>1516</v>
      </c>
      <c r="W17" s="57">
        <v>15243250</v>
      </c>
      <c r="X17" s="53">
        <v>377044</v>
      </c>
      <c r="Y17" s="55">
        <v>8167521213</v>
      </c>
      <c r="Z17" s="53">
        <v>20</v>
      </c>
      <c r="AA17" s="54">
        <v>610074</v>
      </c>
      <c r="AB17" s="54">
        <v>6097</v>
      </c>
      <c r="AC17" s="54">
        <v>56279783</v>
      </c>
      <c r="AD17" s="54">
        <v>6117</v>
      </c>
      <c r="AE17" s="54">
        <v>56889857</v>
      </c>
      <c r="AF17" s="54">
        <v>0</v>
      </c>
      <c r="AG17" s="55">
        <v>0</v>
      </c>
      <c r="AH17" s="58">
        <v>383161</v>
      </c>
      <c r="AI17" s="55">
        <v>8224411070</v>
      </c>
    </row>
    <row r="18" spans="1:35" s="3" customFormat="1" ht="17.25" customHeight="1">
      <c r="A18" s="59">
        <v>6</v>
      </c>
      <c r="B18" s="16" t="s">
        <v>7</v>
      </c>
      <c r="C18" s="17">
        <v>4610</v>
      </c>
      <c r="D18" s="18">
        <v>86668</v>
      </c>
      <c r="E18" s="18">
        <v>2012327360</v>
      </c>
      <c r="F18" s="18">
        <v>105456</v>
      </c>
      <c r="G18" s="18">
        <v>180266</v>
      </c>
      <c r="H18" s="18">
        <v>1352344870</v>
      </c>
      <c r="I18" s="18">
        <v>15217</v>
      </c>
      <c r="J18" s="18">
        <v>38061</v>
      </c>
      <c r="K18" s="18">
        <v>236420060</v>
      </c>
      <c r="L18" s="18">
        <v>125283</v>
      </c>
      <c r="M18" s="18">
        <v>304995</v>
      </c>
      <c r="N18" s="19">
        <v>3601092290</v>
      </c>
      <c r="O18" s="17">
        <v>51559</v>
      </c>
      <c r="P18" s="18">
        <v>67717</v>
      </c>
      <c r="Q18" s="19">
        <v>603860780</v>
      </c>
      <c r="R18" s="17">
        <v>4471</v>
      </c>
      <c r="S18" s="18">
        <v>239134</v>
      </c>
      <c r="T18" s="19">
        <v>156007991</v>
      </c>
      <c r="U18" s="20">
        <v>102</v>
      </c>
      <c r="V18" s="18">
        <v>671</v>
      </c>
      <c r="W18" s="21">
        <v>6755250</v>
      </c>
      <c r="X18" s="17">
        <v>176944</v>
      </c>
      <c r="Y18" s="19">
        <v>4367716311</v>
      </c>
      <c r="Z18" s="17">
        <v>15</v>
      </c>
      <c r="AA18" s="18">
        <v>102289</v>
      </c>
      <c r="AB18" s="18">
        <v>4760</v>
      </c>
      <c r="AC18" s="18">
        <v>49378189</v>
      </c>
      <c r="AD18" s="18">
        <v>4775</v>
      </c>
      <c r="AE18" s="18">
        <v>49480478</v>
      </c>
      <c r="AF18" s="18">
        <v>0</v>
      </c>
      <c r="AG18" s="19">
        <v>0</v>
      </c>
      <c r="AH18" s="22">
        <v>181719</v>
      </c>
      <c r="AI18" s="19">
        <v>4417196789</v>
      </c>
    </row>
    <row r="19" spans="1:35" s="3" customFormat="1" ht="17.25" customHeight="1">
      <c r="A19" s="49">
        <v>7</v>
      </c>
      <c r="B19" s="50" t="s">
        <v>8</v>
      </c>
      <c r="C19" s="25">
        <v>1964</v>
      </c>
      <c r="D19" s="26">
        <v>35331</v>
      </c>
      <c r="E19" s="26">
        <v>925046582</v>
      </c>
      <c r="F19" s="26">
        <v>53149</v>
      </c>
      <c r="G19" s="26">
        <v>98307</v>
      </c>
      <c r="H19" s="26">
        <v>820625897</v>
      </c>
      <c r="I19" s="26">
        <v>6290</v>
      </c>
      <c r="J19" s="26">
        <v>17457</v>
      </c>
      <c r="K19" s="26">
        <v>116990010</v>
      </c>
      <c r="L19" s="26">
        <v>61403</v>
      </c>
      <c r="M19" s="26">
        <v>151095</v>
      </c>
      <c r="N19" s="27">
        <v>1862662489</v>
      </c>
      <c r="O19" s="25">
        <v>19069</v>
      </c>
      <c r="P19" s="26">
        <v>26141</v>
      </c>
      <c r="Q19" s="27">
        <v>263876450</v>
      </c>
      <c r="R19" s="25">
        <v>1900</v>
      </c>
      <c r="S19" s="26">
        <v>95696</v>
      </c>
      <c r="T19" s="27">
        <v>63843863</v>
      </c>
      <c r="U19" s="28">
        <v>42</v>
      </c>
      <c r="V19" s="26">
        <v>320</v>
      </c>
      <c r="W19" s="29">
        <v>3643800</v>
      </c>
      <c r="X19" s="25">
        <v>80514</v>
      </c>
      <c r="Y19" s="27">
        <v>2194026602</v>
      </c>
      <c r="Z19" s="25">
        <v>5</v>
      </c>
      <c r="AA19" s="26">
        <v>77410</v>
      </c>
      <c r="AB19" s="26">
        <v>1198</v>
      </c>
      <c r="AC19" s="26">
        <v>11459096</v>
      </c>
      <c r="AD19" s="26">
        <v>1203</v>
      </c>
      <c r="AE19" s="26">
        <v>11536506</v>
      </c>
      <c r="AF19" s="26">
        <v>0</v>
      </c>
      <c r="AG19" s="27">
        <v>0</v>
      </c>
      <c r="AH19" s="30">
        <v>81717</v>
      </c>
      <c r="AI19" s="27">
        <v>2205563108</v>
      </c>
    </row>
    <row r="20" spans="1:35" s="3" customFormat="1" ht="17.25" customHeight="1">
      <c r="A20" s="49">
        <v>8</v>
      </c>
      <c r="B20" s="50" t="s">
        <v>9</v>
      </c>
      <c r="C20" s="25">
        <v>3407</v>
      </c>
      <c r="D20" s="26">
        <v>55681</v>
      </c>
      <c r="E20" s="26">
        <v>1257953144</v>
      </c>
      <c r="F20" s="26">
        <v>67286</v>
      </c>
      <c r="G20" s="26">
        <v>121098</v>
      </c>
      <c r="H20" s="26">
        <v>975794740</v>
      </c>
      <c r="I20" s="26">
        <v>8372</v>
      </c>
      <c r="J20" s="26">
        <v>20236</v>
      </c>
      <c r="K20" s="26">
        <v>137868852</v>
      </c>
      <c r="L20" s="26">
        <v>79065</v>
      </c>
      <c r="M20" s="26">
        <v>197015</v>
      </c>
      <c r="N20" s="27">
        <v>2371616736</v>
      </c>
      <c r="O20" s="25">
        <v>40075</v>
      </c>
      <c r="P20" s="26">
        <v>56262</v>
      </c>
      <c r="Q20" s="27">
        <v>428747730</v>
      </c>
      <c r="R20" s="25">
        <v>3256</v>
      </c>
      <c r="S20" s="26">
        <v>148505</v>
      </c>
      <c r="T20" s="27">
        <v>99325536</v>
      </c>
      <c r="U20" s="28">
        <v>29</v>
      </c>
      <c r="V20" s="26">
        <v>108</v>
      </c>
      <c r="W20" s="29">
        <v>1173400</v>
      </c>
      <c r="X20" s="25">
        <v>119169</v>
      </c>
      <c r="Y20" s="27">
        <v>2900863402</v>
      </c>
      <c r="Z20" s="25">
        <v>9</v>
      </c>
      <c r="AA20" s="26">
        <v>271809</v>
      </c>
      <c r="AB20" s="26">
        <v>1607</v>
      </c>
      <c r="AC20" s="26">
        <v>14794096</v>
      </c>
      <c r="AD20" s="26">
        <v>1616</v>
      </c>
      <c r="AE20" s="26">
        <v>15065905</v>
      </c>
      <c r="AF20" s="26">
        <v>0</v>
      </c>
      <c r="AG20" s="27">
        <v>0</v>
      </c>
      <c r="AH20" s="30">
        <v>120785</v>
      </c>
      <c r="AI20" s="27">
        <v>2915929307</v>
      </c>
    </row>
    <row r="21" spans="1:35" s="3" customFormat="1" ht="17.25" customHeight="1">
      <c r="A21" s="49">
        <v>9</v>
      </c>
      <c r="B21" s="50" t="s">
        <v>10</v>
      </c>
      <c r="C21" s="25">
        <v>2684</v>
      </c>
      <c r="D21" s="26">
        <v>51369</v>
      </c>
      <c r="E21" s="26">
        <v>1134715530</v>
      </c>
      <c r="F21" s="26">
        <v>54705</v>
      </c>
      <c r="G21" s="26">
        <v>97939</v>
      </c>
      <c r="H21" s="26">
        <v>751237917</v>
      </c>
      <c r="I21" s="26">
        <v>7508</v>
      </c>
      <c r="J21" s="26">
        <v>20461</v>
      </c>
      <c r="K21" s="26">
        <v>138774630</v>
      </c>
      <c r="L21" s="26">
        <v>64897</v>
      </c>
      <c r="M21" s="26">
        <v>169769</v>
      </c>
      <c r="N21" s="27">
        <v>2024728077</v>
      </c>
      <c r="O21" s="25">
        <v>31695</v>
      </c>
      <c r="P21" s="26">
        <v>42404</v>
      </c>
      <c r="Q21" s="27">
        <v>379709010</v>
      </c>
      <c r="R21" s="25">
        <v>2591</v>
      </c>
      <c r="S21" s="26">
        <v>142097</v>
      </c>
      <c r="T21" s="27">
        <v>94406347</v>
      </c>
      <c r="U21" s="28">
        <v>60</v>
      </c>
      <c r="V21" s="26">
        <v>559</v>
      </c>
      <c r="W21" s="29">
        <v>6652950</v>
      </c>
      <c r="X21" s="25">
        <v>96652</v>
      </c>
      <c r="Y21" s="27">
        <v>2505496384</v>
      </c>
      <c r="Z21" s="25">
        <v>4</v>
      </c>
      <c r="AA21" s="26">
        <v>14023</v>
      </c>
      <c r="AB21" s="26">
        <v>2256</v>
      </c>
      <c r="AC21" s="26">
        <v>16944278</v>
      </c>
      <c r="AD21" s="26">
        <v>2260</v>
      </c>
      <c r="AE21" s="26">
        <v>16958301</v>
      </c>
      <c r="AF21" s="26">
        <v>0</v>
      </c>
      <c r="AG21" s="27">
        <v>0</v>
      </c>
      <c r="AH21" s="30">
        <v>98912</v>
      </c>
      <c r="AI21" s="27">
        <v>2522454685</v>
      </c>
    </row>
    <row r="22" spans="1:35" s="3" customFormat="1" ht="17.25" customHeight="1">
      <c r="A22" s="60">
        <v>10</v>
      </c>
      <c r="B22" s="61" t="s">
        <v>11</v>
      </c>
      <c r="C22" s="35">
        <v>3185</v>
      </c>
      <c r="D22" s="36">
        <v>54730</v>
      </c>
      <c r="E22" s="36">
        <v>1357025489</v>
      </c>
      <c r="F22" s="36">
        <v>71236</v>
      </c>
      <c r="G22" s="36">
        <v>117201</v>
      </c>
      <c r="H22" s="36">
        <v>972029297</v>
      </c>
      <c r="I22" s="36">
        <v>9539</v>
      </c>
      <c r="J22" s="36">
        <v>25150</v>
      </c>
      <c r="K22" s="36">
        <v>160095374</v>
      </c>
      <c r="L22" s="36">
        <v>83960</v>
      </c>
      <c r="M22" s="36">
        <v>197081</v>
      </c>
      <c r="N22" s="37">
        <v>2489150160</v>
      </c>
      <c r="O22" s="35">
        <v>44388</v>
      </c>
      <c r="P22" s="36">
        <v>56562</v>
      </c>
      <c r="Q22" s="37">
        <v>498590171</v>
      </c>
      <c r="R22" s="35">
        <v>3030</v>
      </c>
      <c r="S22" s="36">
        <v>149363</v>
      </c>
      <c r="T22" s="37">
        <v>99822484</v>
      </c>
      <c r="U22" s="38">
        <v>136</v>
      </c>
      <c r="V22" s="36">
        <v>792</v>
      </c>
      <c r="W22" s="39">
        <v>7806150</v>
      </c>
      <c r="X22" s="35">
        <v>128484</v>
      </c>
      <c r="Y22" s="37">
        <v>3095368965</v>
      </c>
      <c r="Z22" s="35">
        <v>27</v>
      </c>
      <c r="AA22" s="36">
        <v>411560</v>
      </c>
      <c r="AB22" s="36">
        <v>2026</v>
      </c>
      <c r="AC22" s="36">
        <v>19767112</v>
      </c>
      <c r="AD22" s="36">
        <v>2053</v>
      </c>
      <c r="AE22" s="36">
        <v>20178672</v>
      </c>
      <c r="AF22" s="36">
        <v>0</v>
      </c>
      <c r="AG22" s="37">
        <v>0</v>
      </c>
      <c r="AH22" s="40">
        <v>130537</v>
      </c>
      <c r="AI22" s="37">
        <v>3115547637</v>
      </c>
    </row>
    <row r="23" spans="1:35" s="3" customFormat="1" ht="17.25" customHeight="1">
      <c r="A23" s="59">
        <v>11</v>
      </c>
      <c r="B23" s="16" t="s">
        <v>12</v>
      </c>
      <c r="C23" s="17">
        <v>6138</v>
      </c>
      <c r="D23" s="18">
        <v>115461</v>
      </c>
      <c r="E23" s="18">
        <v>2515055284</v>
      </c>
      <c r="F23" s="18">
        <v>127718</v>
      </c>
      <c r="G23" s="18">
        <v>233234</v>
      </c>
      <c r="H23" s="18">
        <v>1806643998</v>
      </c>
      <c r="I23" s="18">
        <v>17237</v>
      </c>
      <c r="J23" s="18">
        <v>44825</v>
      </c>
      <c r="K23" s="18">
        <v>296039940</v>
      </c>
      <c r="L23" s="18">
        <v>151093</v>
      </c>
      <c r="M23" s="18">
        <v>393520</v>
      </c>
      <c r="N23" s="19">
        <v>4617739222</v>
      </c>
      <c r="O23" s="17">
        <v>74679</v>
      </c>
      <c r="P23" s="18">
        <v>101036</v>
      </c>
      <c r="Q23" s="19">
        <v>830425557</v>
      </c>
      <c r="R23" s="17">
        <v>5827</v>
      </c>
      <c r="S23" s="18">
        <v>314960</v>
      </c>
      <c r="T23" s="19">
        <v>208532281</v>
      </c>
      <c r="U23" s="20">
        <v>153</v>
      </c>
      <c r="V23" s="18">
        <v>1018</v>
      </c>
      <c r="W23" s="21">
        <v>9681250</v>
      </c>
      <c r="X23" s="17">
        <v>225925</v>
      </c>
      <c r="Y23" s="19">
        <v>5666378310</v>
      </c>
      <c r="Z23" s="17">
        <v>36</v>
      </c>
      <c r="AA23" s="18">
        <v>2095318</v>
      </c>
      <c r="AB23" s="18">
        <v>4743</v>
      </c>
      <c r="AC23" s="18">
        <v>42467996</v>
      </c>
      <c r="AD23" s="18">
        <v>4779</v>
      </c>
      <c r="AE23" s="18">
        <v>44563314</v>
      </c>
      <c r="AF23" s="18">
        <v>0</v>
      </c>
      <c r="AG23" s="19">
        <v>0</v>
      </c>
      <c r="AH23" s="22">
        <v>230704</v>
      </c>
      <c r="AI23" s="19">
        <v>5710941624</v>
      </c>
    </row>
    <row r="24" spans="1:35" s="3" customFormat="1" ht="17.25" customHeight="1">
      <c r="A24" s="49">
        <v>16</v>
      </c>
      <c r="B24" s="50" t="s">
        <v>13</v>
      </c>
      <c r="C24" s="25">
        <v>251</v>
      </c>
      <c r="D24" s="26">
        <v>3650</v>
      </c>
      <c r="E24" s="26">
        <v>79706860</v>
      </c>
      <c r="F24" s="26">
        <v>6172</v>
      </c>
      <c r="G24" s="26">
        <v>9830</v>
      </c>
      <c r="H24" s="26">
        <v>90838780</v>
      </c>
      <c r="I24" s="26">
        <v>941</v>
      </c>
      <c r="J24" s="26">
        <v>2011</v>
      </c>
      <c r="K24" s="26">
        <v>14352680</v>
      </c>
      <c r="L24" s="26">
        <v>7364</v>
      </c>
      <c r="M24" s="26">
        <v>15491</v>
      </c>
      <c r="N24" s="27">
        <v>184898320</v>
      </c>
      <c r="O24" s="25">
        <v>1216</v>
      </c>
      <c r="P24" s="26">
        <v>1437</v>
      </c>
      <c r="Q24" s="27">
        <v>15260580</v>
      </c>
      <c r="R24" s="25">
        <v>222</v>
      </c>
      <c r="S24" s="26">
        <v>8806</v>
      </c>
      <c r="T24" s="27">
        <v>5750630</v>
      </c>
      <c r="U24" s="28">
        <v>0</v>
      </c>
      <c r="V24" s="26">
        <v>0</v>
      </c>
      <c r="W24" s="29">
        <v>0</v>
      </c>
      <c r="X24" s="25">
        <v>8580</v>
      </c>
      <c r="Y24" s="27">
        <v>205909530</v>
      </c>
      <c r="Z24" s="25">
        <v>1</v>
      </c>
      <c r="AA24" s="26">
        <v>35780</v>
      </c>
      <c r="AB24" s="26">
        <v>325</v>
      </c>
      <c r="AC24" s="26">
        <v>3220058</v>
      </c>
      <c r="AD24" s="26">
        <v>326</v>
      </c>
      <c r="AE24" s="26">
        <v>3255838</v>
      </c>
      <c r="AF24" s="26">
        <v>1</v>
      </c>
      <c r="AG24" s="27">
        <v>6960</v>
      </c>
      <c r="AH24" s="30">
        <v>8907</v>
      </c>
      <c r="AI24" s="27">
        <v>209172328</v>
      </c>
    </row>
    <row r="25" spans="1:35" s="3" customFormat="1" ht="17.25" customHeight="1">
      <c r="A25" s="49">
        <v>20</v>
      </c>
      <c r="B25" s="50" t="s">
        <v>14</v>
      </c>
      <c r="C25" s="25">
        <v>2087</v>
      </c>
      <c r="D25" s="26">
        <v>34166</v>
      </c>
      <c r="E25" s="26">
        <v>885908431</v>
      </c>
      <c r="F25" s="26">
        <v>53311</v>
      </c>
      <c r="G25" s="26">
        <v>88148</v>
      </c>
      <c r="H25" s="26">
        <v>779389121</v>
      </c>
      <c r="I25" s="26">
        <v>7018</v>
      </c>
      <c r="J25" s="26">
        <v>19610</v>
      </c>
      <c r="K25" s="26">
        <v>129872890</v>
      </c>
      <c r="L25" s="26">
        <v>62416</v>
      </c>
      <c r="M25" s="26">
        <v>141924</v>
      </c>
      <c r="N25" s="27">
        <v>1795170442</v>
      </c>
      <c r="O25" s="25">
        <v>25052</v>
      </c>
      <c r="P25" s="26">
        <v>32029</v>
      </c>
      <c r="Q25" s="27">
        <v>284789442</v>
      </c>
      <c r="R25" s="25">
        <v>1988</v>
      </c>
      <c r="S25" s="26">
        <v>93093</v>
      </c>
      <c r="T25" s="27">
        <v>61887694</v>
      </c>
      <c r="U25" s="28">
        <v>104</v>
      </c>
      <c r="V25" s="26">
        <v>702</v>
      </c>
      <c r="W25" s="29">
        <v>7147500</v>
      </c>
      <c r="X25" s="25">
        <v>87572</v>
      </c>
      <c r="Y25" s="27">
        <v>2148995078</v>
      </c>
      <c r="Z25" s="25">
        <v>23</v>
      </c>
      <c r="AA25" s="26">
        <v>576753</v>
      </c>
      <c r="AB25" s="26">
        <v>1796</v>
      </c>
      <c r="AC25" s="26">
        <v>15623353</v>
      </c>
      <c r="AD25" s="26">
        <v>1819</v>
      </c>
      <c r="AE25" s="26">
        <v>16200106</v>
      </c>
      <c r="AF25" s="26">
        <v>0</v>
      </c>
      <c r="AG25" s="27">
        <v>0</v>
      </c>
      <c r="AH25" s="30">
        <v>89391</v>
      </c>
      <c r="AI25" s="27">
        <v>2165195184</v>
      </c>
    </row>
    <row r="26" spans="1:35" s="3" customFormat="1" ht="17.25" customHeight="1">
      <c r="A26" s="49">
        <v>46</v>
      </c>
      <c r="B26" s="50" t="s">
        <v>15</v>
      </c>
      <c r="C26" s="25">
        <v>1308</v>
      </c>
      <c r="D26" s="26">
        <v>21494</v>
      </c>
      <c r="E26" s="26">
        <v>518349497</v>
      </c>
      <c r="F26" s="26">
        <v>30697</v>
      </c>
      <c r="G26" s="26">
        <v>52248</v>
      </c>
      <c r="H26" s="26">
        <v>390571550</v>
      </c>
      <c r="I26" s="26">
        <v>4101</v>
      </c>
      <c r="J26" s="26">
        <v>9678</v>
      </c>
      <c r="K26" s="26">
        <v>62760840</v>
      </c>
      <c r="L26" s="26">
        <v>36106</v>
      </c>
      <c r="M26" s="26">
        <v>83420</v>
      </c>
      <c r="N26" s="27">
        <v>971681887</v>
      </c>
      <c r="O26" s="25">
        <v>14582</v>
      </c>
      <c r="P26" s="26">
        <v>19214</v>
      </c>
      <c r="Q26" s="27">
        <v>142811470</v>
      </c>
      <c r="R26" s="25">
        <v>1244</v>
      </c>
      <c r="S26" s="26">
        <v>57181</v>
      </c>
      <c r="T26" s="27">
        <v>38201163</v>
      </c>
      <c r="U26" s="28">
        <v>0</v>
      </c>
      <c r="V26" s="26">
        <v>0</v>
      </c>
      <c r="W26" s="29">
        <v>0</v>
      </c>
      <c r="X26" s="25">
        <v>50688</v>
      </c>
      <c r="Y26" s="27">
        <v>1152694520</v>
      </c>
      <c r="Z26" s="25">
        <v>10</v>
      </c>
      <c r="AA26" s="26">
        <v>129120</v>
      </c>
      <c r="AB26" s="26">
        <v>683</v>
      </c>
      <c r="AC26" s="26">
        <v>5756050</v>
      </c>
      <c r="AD26" s="26">
        <v>693</v>
      </c>
      <c r="AE26" s="26">
        <v>5885170</v>
      </c>
      <c r="AF26" s="26">
        <v>0</v>
      </c>
      <c r="AG26" s="27">
        <v>0</v>
      </c>
      <c r="AH26" s="30">
        <v>51381</v>
      </c>
      <c r="AI26" s="27">
        <v>1158579690</v>
      </c>
    </row>
    <row r="27" spans="1:35" s="3" customFormat="1" ht="17.25" customHeight="1">
      <c r="A27" s="60">
        <v>47</v>
      </c>
      <c r="B27" s="61" t="s">
        <v>16</v>
      </c>
      <c r="C27" s="35">
        <v>1712</v>
      </c>
      <c r="D27" s="36">
        <v>29369</v>
      </c>
      <c r="E27" s="36">
        <v>701538723</v>
      </c>
      <c r="F27" s="36">
        <v>45906</v>
      </c>
      <c r="G27" s="36">
        <v>83372</v>
      </c>
      <c r="H27" s="36">
        <v>669882805</v>
      </c>
      <c r="I27" s="36">
        <v>6828</v>
      </c>
      <c r="J27" s="36">
        <v>17031</v>
      </c>
      <c r="K27" s="36">
        <v>106725810</v>
      </c>
      <c r="L27" s="36">
        <v>54446</v>
      </c>
      <c r="M27" s="36">
        <v>129772</v>
      </c>
      <c r="N27" s="37">
        <v>1478147338</v>
      </c>
      <c r="O27" s="35">
        <v>15913</v>
      </c>
      <c r="P27" s="36">
        <v>21843</v>
      </c>
      <c r="Q27" s="37">
        <v>150003201</v>
      </c>
      <c r="R27" s="35">
        <v>1633</v>
      </c>
      <c r="S27" s="36">
        <v>81426</v>
      </c>
      <c r="T27" s="37">
        <v>54578764</v>
      </c>
      <c r="U27" s="38">
        <v>1</v>
      </c>
      <c r="V27" s="36">
        <v>1</v>
      </c>
      <c r="W27" s="39">
        <v>14100</v>
      </c>
      <c r="X27" s="35">
        <v>70360</v>
      </c>
      <c r="Y27" s="37">
        <v>1682743403</v>
      </c>
      <c r="Z27" s="35">
        <v>0</v>
      </c>
      <c r="AA27" s="36">
        <v>0</v>
      </c>
      <c r="AB27" s="36">
        <v>1303</v>
      </c>
      <c r="AC27" s="36">
        <v>12793412</v>
      </c>
      <c r="AD27" s="36">
        <v>1303</v>
      </c>
      <c r="AE27" s="36">
        <v>12793412</v>
      </c>
      <c r="AF27" s="36">
        <v>0</v>
      </c>
      <c r="AG27" s="37">
        <v>0</v>
      </c>
      <c r="AH27" s="40">
        <v>71663</v>
      </c>
      <c r="AI27" s="37">
        <v>1695536815</v>
      </c>
    </row>
    <row r="28" spans="1:35" s="3" customFormat="1" ht="17.25" customHeight="1">
      <c r="A28" s="59">
        <v>101</v>
      </c>
      <c r="B28" s="16" t="s">
        <v>17</v>
      </c>
      <c r="C28" s="17">
        <v>4175</v>
      </c>
      <c r="D28" s="18">
        <v>69318</v>
      </c>
      <c r="E28" s="18">
        <v>1718203012</v>
      </c>
      <c r="F28" s="18">
        <v>92726</v>
      </c>
      <c r="G28" s="18">
        <v>154861</v>
      </c>
      <c r="H28" s="18">
        <v>1207386330</v>
      </c>
      <c r="I28" s="18">
        <v>11410</v>
      </c>
      <c r="J28" s="18">
        <v>27657</v>
      </c>
      <c r="K28" s="18">
        <v>188323720</v>
      </c>
      <c r="L28" s="18">
        <v>108311</v>
      </c>
      <c r="M28" s="18">
        <v>251836</v>
      </c>
      <c r="N28" s="19">
        <v>3113913062</v>
      </c>
      <c r="O28" s="17">
        <v>61107</v>
      </c>
      <c r="P28" s="18">
        <v>77671</v>
      </c>
      <c r="Q28" s="19">
        <v>722689240</v>
      </c>
      <c r="R28" s="17">
        <v>4005</v>
      </c>
      <c r="S28" s="18">
        <v>191817</v>
      </c>
      <c r="T28" s="19">
        <v>126961620</v>
      </c>
      <c r="U28" s="20">
        <v>90</v>
      </c>
      <c r="V28" s="18">
        <v>362</v>
      </c>
      <c r="W28" s="21">
        <v>3963100</v>
      </c>
      <c r="X28" s="17">
        <v>169508</v>
      </c>
      <c r="Y28" s="19">
        <v>3967527022</v>
      </c>
      <c r="Z28" s="17">
        <v>27</v>
      </c>
      <c r="AA28" s="18">
        <v>444940</v>
      </c>
      <c r="AB28" s="18">
        <v>2393</v>
      </c>
      <c r="AC28" s="18">
        <v>23174122</v>
      </c>
      <c r="AD28" s="18">
        <v>2420</v>
      </c>
      <c r="AE28" s="18">
        <v>23619062</v>
      </c>
      <c r="AF28" s="18">
        <v>0</v>
      </c>
      <c r="AG28" s="19">
        <v>0</v>
      </c>
      <c r="AH28" s="22">
        <v>171928</v>
      </c>
      <c r="AI28" s="19">
        <v>3991146084</v>
      </c>
    </row>
    <row r="29" spans="1:35" s="3" customFormat="1" ht="17.25" customHeight="1">
      <c r="A29" s="49">
        <v>102</v>
      </c>
      <c r="B29" s="50" t="s">
        <v>18</v>
      </c>
      <c r="C29" s="25">
        <v>2852</v>
      </c>
      <c r="D29" s="26">
        <v>47149</v>
      </c>
      <c r="E29" s="26">
        <v>1245023530</v>
      </c>
      <c r="F29" s="26">
        <v>71572</v>
      </c>
      <c r="G29" s="26">
        <v>131848</v>
      </c>
      <c r="H29" s="26">
        <v>1010380165</v>
      </c>
      <c r="I29" s="26">
        <v>10190</v>
      </c>
      <c r="J29" s="26">
        <v>24093</v>
      </c>
      <c r="K29" s="26">
        <v>160253630</v>
      </c>
      <c r="L29" s="26">
        <v>84614</v>
      </c>
      <c r="M29" s="26">
        <v>203090</v>
      </c>
      <c r="N29" s="27">
        <v>2415657325</v>
      </c>
      <c r="O29" s="25">
        <v>45144</v>
      </c>
      <c r="P29" s="26">
        <v>64972</v>
      </c>
      <c r="Q29" s="27">
        <v>542475240</v>
      </c>
      <c r="R29" s="25">
        <v>2738</v>
      </c>
      <c r="S29" s="26">
        <v>127175</v>
      </c>
      <c r="T29" s="27">
        <v>84197871</v>
      </c>
      <c r="U29" s="28">
        <v>45</v>
      </c>
      <c r="V29" s="26">
        <v>420</v>
      </c>
      <c r="W29" s="29">
        <v>4406850</v>
      </c>
      <c r="X29" s="25">
        <v>129803</v>
      </c>
      <c r="Y29" s="27">
        <v>3046737286</v>
      </c>
      <c r="Z29" s="25">
        <v>96</v>
      </c>
      <c r="AA29" s="26">
        <v>944890</v>
      </c>
      <c r="AB29" s="26">
        <v>2978</v>
      </c>
      <c r="AC29" s="26">
        <v>23676612</v>
      </c>
      <c r="AD29" s="26">
        <v>3074</v>
      </c>
      <c r="AE29" s="26">
        <v>24621502</v>
      </c>
      <c r="AF29" s="26">
        <v>0</v>
      </c>
      <c r="AG29" s="27">
        <v>0</v>
      </c>
      <c r="AH29" s="30">
        <v>132877</v>
      </c>
      <c r="AI29" s="27">
        <v>3071358788</v>
      </c>
    </row>
    <row r="30" spans="1:35" s="3" customFormat="1" ht="17.25" customHeight="1">
      <c r="A30" s="60">
        <v>103</v>
      </c>
      <c r="B30" s="61" t="s">
        <v>19</v>
      </c>
      <c r="C30" s="35">
        <v>3105</v>
      </c>
      <c r="D30" s="36">
        <v>51915</v>
      </c>
      <c r="E30" s="36">
        <v>1304506871</v>
      </c>
      <c r="F30" s="36">
        <v>79801</v>
      </c>
      <c r="G30" s="36">
        <v>128010</v>
      </c>
      <c r="H30" s="36">
        <v>1036799877</v>
      </c>
      <c r="I30" s="36">
        <v>10100</v>
      </c>
      <c r="J30" s="36">
        <v>25714</v>
      </c>
      <c r="K30" s="36">
        <v>173487300</v>
      </c>
      <c r="L30" s="36">
        <v>93006</v>
      </c>
      <c r="M30" s="36">
        <v>205639</v>
      </c>
      <c r="N30" s="37">
        <v>2514794048</v>
      </c>
      <c r="O30" s="35">
        <v>48161</v>
      </c>
      <c r="P30" s="36">
        <v>60544</v>
      </c>
      <c r="Q30" s="37">
        <v>598272930</v>
      </c>
      <c r="R30" s="35">
        <v>2975</v>
      </c>
      <c r="S30" s="36">
        <v>140458</v>
      </c>
      <c r="T30" s="37">
        <v>92807964</v>
      </c>
      <c r="U30" s="38">
        <v>81</v>
      </c>
      <c r="V30" s="36">
        <v>599</v>
      </c>
      <c r="W30" s="39">
        <v>6189200</v>
      </c>
      <c r="X30" s="35">
        <v>141248</v>
      </c>
      <c r="Y30" s="37">
        <v>3212064142</v>
      </c>
      <c r="Z30" s="35">
        <v>53</v>
      </c>
      <c r="AA30" s="36">
        <v>664170</v>
      </c>
      <c r="AB30" s="36">
        <v>3624</v>
      </c>
      <c r="AC30" s="36">
        <v>32502237</v>
      </c>
      <c r="AD30" s="36">
        <v>3677</v>
      </c>
      <c r="AE30" s="36">
        <v>33166407</v>
      </c>
      <c r="AF30" s="36">
        <v>0</v>
      </c>
      <c r="AG30" s="37">
        <v>0</v>
      </c>
      <c r="AH30" s="40">
        <v>144925</v>
      </c>
      <c r="AI30" s="37">
        <v>3245230549</v>
      </c>
    </row>
    <row r="31" spans="1:35" s="3" customFormat="1" ht="17.25" customHeight="1">
      <c r="A31" s="41">
        <v>301</v>
      </c>
      <c r="B31" s="42" t="s">
        <v>20</v>
      </c>
      <c r="C31" s="43">
        <v>347</v>
      </c>
      <c r="D31" s="44">
        <v>4045</v>
      </c>
      <c r="E31" s="44">
        <v>120885150</v>
      </c>
      <c r="F31" s="44">
        <v>18771</v>
      </c>
      <c r="G31" s="44">
        <v>27653</v>
      </c>
      <c r="H31" s="44">
        <v>207566240</v>
      </c>
      <c r="I31" s="44">
        <v>2989</v>
      </c>
      <c r="J31" s="44">
        <v>5337</v>
      </c>
      <c r="K31" s="44">
        <v>31069970</v>
      </c>
      <c r="L31" s="44">
        <v>22107</v>
      </c>
      <c r="M31" s="44">
        <v>37035</v>
      </c>
      <c r="N31" s="45">
        <v>359521360</v>
      </c>
      <c r="O31" s="43">
        <v>9786</v>
      </c>
      <c r="P31" s="44">
        <v>12232</v>
      </c>
      <c r="Q31" s="45">
        <v>76060620</v>
      </c>
      <c r="R31" s="43">
        <v>323</v>
      </c>
      <c r="S31" s="44">
        <v>10066</v>
      </c>
      <c r="T31" s="45">
        <v>6637652</v>
      </c>
      <c r="U31" s="46">
        <v>0</v>
      </c>
      <c r="V31" s="44">
        <v>0</v>
      </c>
      <c r="W31" s="47">
        <v>0</v>
      </c>
      <c r="X31" s="43">
        <v>31893</v>
      </c>
      <c r="Y31" s="45">
        <v>442219632</v>
      </c>
      <c r="Z31" s="43">
        <v>0</v>
      </c>
      <c r="AA31" s="44">
        <v>0</v>
      </c>
      <c r="AB31" s="44">
        <v>951</v>
      </c>
      <c r="AC31" s="44">
        <v>4998623</v>
      </c>
      <c r="AD31" s="44">
        <v>951</v>
      </c>
      <c r="AE31" s="44">
        <v>4998623</v>
      </c>
      <c r="AF31" s="44">
        <v>0</v>
      </c>
      <c r="AG31" s="45">
        <v>0</v>
      </c>
      <c r="AH31" s="48">
        <v>32844</v>
      </c>
      <c r="AI31" s="45">
        <v>447218255</v>
      </c>
    </row>
    <row r="32" spans="1:35" s="3" customFormat="1" ht="17.25" customHeight="1">
      <c r="A32" s="60">
        <v>302</v>
      </c>
      <c r="B32" s="61" t="s">
        <v>21</v>
      </c>
      <c r="C32" s="35">
        <v>528</v>
      </c>
      <c r="D32" s="36">
        <v>6553</v>
      </c>
      <c r="E32" s="36">
        <v>237153950</v>
      </c>
      <c r="F32" s="36">
        <v>21689</v>
      </c>
      <c r="G32" s="36">
        <v>34019</v>
      </c>
      <c r="H32" s="36">
        <v>254059140</v>
      </c>
      <c r="I32" s="36">
        <v>5750</v>
      </c>
      <c r="J32" s="36">
        <v>11923</v>
      </c>
      <c r="K32" s="36">
        <v>68315850</v>
      </c>
      <c r="L32" s="36">
        <v>27967</v>
      </c>
      <c r="M32" s="36">
        <v>52495</v>
      </c>
      <c r="N32" s="37">
        <v>559528940</v>
      </c>
      <c r="O32" s="35">
        <v>11805</v>
      </c>
      <c r="P32" s="36">
        <v>15150</v>
      </c>
      <c r="Q32" s="37">
        <v>109783340</v>
      </c>
      <c r="R32" s="35">
        <v>486</v>
      </c>
      <c r="S32" s="36">
        <v>16833</v>
      </c>
      <c r="T32" s="37">
        <v>11041748</v>
      </c>
      <c r="U32" s="38">
        <v>13</v>
      </c>
      <c r="V32" s="36">
        <v>48</v>
      </c>
      <c r="W32" s="39">
        <v>459550</v>
      </c>
      <c r="X32" s="35">
        <v>39785</v>
      </c>
      <c r="Y32" s="37">
        <v>680813578</v>
      </c>
      <c r="Z32" s="35">
        <v>2</v>
      </c>
      <c r="AA32" s="36">
        <v>19690</v>
      </c>
      <c r="AB32" s="36">
        <v>945</v>
      </c>
      <c r="AC32" s="36">
        <v>6222498</v>
      </c>
      <c r="AD32" s="36">
        <v>947</v>
      </c>
      <c r="AE32" s="36">
        <v>6242188</v>
      </c>
      <c r="AF32" s="36">
        <v>0</v>
      </c>
      <c r="AG32" s="37">
        <v>0</v>
      </c>
      <c r="AH32" s="40">
        <v>40732</v>
      </c>
      <c r="AI32" s="37">
        <v>687055766</v>
      </c>
    </row>
    <row r="33" s="3" customFormat="1" ht="11.25">
      <c r="C33" s="3" t="s">
        <v>56</v>
      </c>
    </row>
    <row r="34" s="3" customFormat="1" ht="11.25">
      <c r="C34" s="3" t="s">
        <v>54</v>
      </c>
    </row>
    <row r="35" spans="14:35" s="3" customFormat="1" ht="11.25">
      <c r="N35" s="4" t="s">
        <v>57</v>
      </c>
      <c r="Y35" s="4" t="s">
        <v>58</v>
      </c>
      <c r="AI35" s="4" t="s">
        <v>59</v>
      </c>
    </row>
    <row r="38" ht="12">
      <c r="C38" s="2"/>
    </row>
  </sheetData>
  <sheetProtection/>
  <mergeCells count="23">
    <mergeCell ref="B4:B7"/>
    <mergeCell ref="A4:A7"/>
    <mergeCell ref="L5:N5"/>
    <mergeCell ref="L6:N6"/>
    <mergeCell ref="O4:Q5"/>
    <mergeCell ref="O6:Q6"/>
    <mergeCell ref="AH4:AI5"/>
    <mergeCell ref="AH6:AI6"/>
    <mergeCell ref="R4:T5"/>
    <mergeCell ref="R6:T6"/>
    <mergeCell ref="U4:W5"/>
    <mergeCell ref="U6:W6"/>
    <mergeCell ref="X4:Y5"/>
    <mergeCell ref="AD6:AE6"/>
    <mergeCell ref="AB6:AC6"/>
    <mergeCell ref="AF5:AG6"/>
    <mergeCell ref="Z4:AG4"/>
    <mergeCell ref="Z5:AE5"/>
    <mergeCell ref="Z6:AA6"/>
    <mergeCell ref="C5:E6"/>
    <mergeCell ref="F5:H6"/>
    <mergeCell ref="I5:K6"/>
    <mergeCell ref="C4:N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colBreaks count="1" manualBreakCount="1">
    <brk id="2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.7109375" style="1" customWidth="1"/>
    <col min="2" max="2" width="10.57421875" style="1" customWidth="1"/>
    <col min="3" max="3" width="6.57421875" style="1" customWidth="1"/>
    <col min="4" max="4" width="7.57421875" style="1" customWidth="1"/>
    <col min="5" max="5" width="12.57421875" style="1" customWidth="1"/>
    <col min="6" max="6" width="8.57421875" style="1" customWidth="1"/>
    <col min="7" max="7" width="9.28125" style="1" bestFit="1" customWidth="1"/>
    <col min="8" max="8" width="12.57421875" style="1" customWidth="1"/>
    <col min="9" max="10" width="7.57421875" style="1" customWidth="1"/>
    <col min="11" max="11" width="12.140625" style="1" bestFit="1" customWidth="1"/>
    <col min="12" max="13" width="8.57421875" style="1" customWidth="1"/>
    <col min="14" max="14" width="12.57421875" style="1" customWidth="1"/>
    <col min="15" max="15" width="7.57421875" style="1" customWidth="1"/>
    <col min="16" max="16" width="8.57421875" style="1" customWidth="1"/>
    <col min="17" max="17" width="12.28125" style="1" bestFit="1" customWidth="1"/>
    <col min="18" max="18" width="6.57421875" style="1" customWidth="1"/>
    <col min="19" max="19" width="8.57421875" style="1" customWidth="1"/>
    <col min="20" max="20" width="12.28125" style="1" bestFit="1" customWidth="1"/>
    <col min="21" max="22" width="5.57421875" style="1" customWidth="1"/>
    <col min="23" max="23" width="9.8515625" style="1" bestFit="1" customWidth="1"/>
    <col min="24" max="24" width="8.57421875" style="1" customWidth="1"/>
    <col min="25" max="25" width="12.57421875" style="1" customWidth="1"/>
    <col min="26" max="26" width="6.57421875" style="1" customWidth="1"/>
    <col min="27" max="27" width="10.7109375" style="1" bestFit="1" customWidth="1"/>
    <col min="28" max="29" width="5.57421875" style="1" customWidth="1"/>
    <col min="30" max="30" width="8.57421875" style="1" customWidth="1"/>
    <col min="31" max="31" width="12.57421875" style="1" customWidth="1"/>
    <col min="32" max="16384" width="9.00390625" style="1" customWidth="1"/>
  </cols>
  <sheetData>
    <row r="1" ht="12">
      <c r="C1" s="5" t="s">
        <v>60</v>
      </c>
    </row>
    <row r="2" spans="4:16" ht="14.25">
      <c r="D2" s="62" t="s">
        <v>61</v>
      </c>
      <c r="P2" s="3" t="s">
        <v>61</v>
      </c>
    </row>
    <row r="3" spans="14:31" s="63" customFormat="1" ht="12">
      <c r="N3" s="63" t="s">
        <v>53</v>
      </c>
      <c r="AE3" s="63" t="s">
        <v>53</v>
      </c>
    </row>
    <row r="4" spans="1:31" s="64" customFormat="1" ht="12">
      <c r="A4" s="196" t="s">
        <v>0</v>
      </c>
      <c r="B4" s="199" t="s">
        <v>1</v>
      </c>
      <c r="C4" s="202" t="s">
        <v>34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  <c r="O4" s="205" t="s">
        <v>35</v>
      </c>
      <c r="P4" s="186"/>
      <c r="Q4" s="206"/>
      <c r="R4" s="205" t="s">
        <v>39</v>
      </c>
      <c r="S4" s="186"/>
      <c r="T4" s="206"/>
      <c r="U4" s="185" t="s">
        <v>41</v>
      </c>
      <c r="V4" s="186"/>
      <c r="W4" s="187"/>
      <c r="X4" s="202" t="s">
        <v>43</v>
      </c>
      <c r="Y4" s="204"/>
      <c r="Z4" s="213" t="s">
        <v>46</v>
      </c>
      <c r="AA4" s="203"/>
      <c r="AB4" s="203"/>
      <c r="AC4" s="214"/>
      <c r="AD4" s="202" t="s">
        <v>50</v>
      </c>
      <c r="AE4" s="204"/>
    </row>
    <row r="5" spans="1:31" s="64" customFormat="1" ht="12">
      <c r="A5" s="197"/>
      <c r="B5" s="200"/>
      <c r="C5" s="215" t="s">
        <v>30</v>
      </c>
      <c r="D5" s="216"/>
      <c r="E5" s="216"/>
      <c r="F5" s="216" t="s">
        <v>31</v>
      </c>
      <c r="G5" s="216"/>
      <c r="H5" s="216"/>
      <c r="I5" s="216" t="s">
        <v>32</v>
      </c>
      <c r="J5" s="216"/>
      <c r="K5" s="216"/>
      <c r="L5" s="217" t="s">
        <v>33</v>
      </c>
      <c r="M5" s="217"/>
      <c r="N5" s="218"/>
      <c r="O5" s="207"/>
      <c r="P5" s="189"/>
      <c r="Q5" s="208"/>
      <c r="R5" s="207"/>
      <c r="S5" s="189"/>
      <c r="T5" s="208"/>
      <c r="U5" s="188"/>
      <c r="V5" s="189"/>
      <c r="W5" s="190"/>
      <c r="X5" s="211"/>
      <c r="Y5" s="212"/>
      <c r="Z5" s="219" t="s">
        <v>62</v>
      </c>
      <c r="AA5" s="220"/>
      <c r="AB5" s="216" t="s">
        <v>49</v>
      </c>
      <c r="AC5" s="222"/>
      <c r="AD5" s="211"/>
      <c r="AE5" s="212"/>
    </row>
    <row r="6" spans="1:31" s="64" customFormat="1" ht="12">
      <c r="A6" s="197"/>
      <c r="B6" s="200"/>
      <c r="C6" s="215"/>
      <c r="D6" s="216"/>
      <c r="E6" s="216"/>
      <c r="F6" s="216"/>
      <c r="G6" s="216"/>
      <c r="H6" s="216"/>
      <c r="I6" s="216"/>
      <c r="J6" s="216"/>
      <c r="K6" s="216"/>
      <c r="L6" s="192" t="s">
        <v>36</v>
      </c>
      <c r="M6" s="192"/>
      <c r="N6" s="193"/>
      <c r="O6" s="191" t="s">
        <v>37</v>
      </c>
      <c r="P6" s="192"/>
      <c r="Q6" s="193"/>
      <c r="R6" s="191" t="s">
        <v>40</v>
      </c>
      <c r="S6" s="192"/>
      <c r="T6" s="193"/>
      <c r="U6" s="194" t="s">
        <v>42</v>
      </c>
      <c r="V6" s="192"/>
      <c r="W6" s="195"/>
      <c r="X6" s="65" t="s">
        <v>44</v>
      </c>
      <c r="Y6" s="66" t="s">
        <v>45</v>
      </c>
      <c r="Z6" s="221"/>
      <c r="AA6" s="220"/>
      <c r="AB6" s="216"/>
      <c r="AC6" s="222"/>
      <c r="AD6" s="209" t="s">
        <v>51</v>
      </c>
      <c r="AE6" s="210"/>
    </row>
    <row r="7" spans="1:31" s="64" customFormat="1" ht="12">
      <c r="A7" s="198"/>
      <c r="B7" s="201"/>
      <c r="C7" s="67" t="s">
        <v>27</v>
      </c>
      <c r="D7" s="68" t="s">
        <v>28</v>
      </c>
      <c r="E7" s="68" t="s">
        <v>29</v>
      </c>
      <c r="F7" s="68" t="s">
        <v>27</v>
      </c>
      <c r="G7" s="68" t="s">
        <v>28</v>
      </c>
      <c r="H7" s="68" t="s">
        <v>29</v>
      </c>
      <c r="I7" s="68" t="s">
        <v>27</v>
      </c>
      <c r="J7" s="68" t="s">
        <v>28</v>
      </c>
      <c r="K7" s="68" t="s">
        <v>29</v>
      </c>
      <c r="L7" s="68" t="s">
        <v>27</v>
      </c>
      <c r="M7" s="68" t="s">
        <v>28</v>
      </c>
      <c r="N7" s="69" t="s">
        <v>29</v>
      </c>
      <c r="O7" s="67" t="s">
        <v>27</v>
      </c>
      <c r="P7" s="68" t="s">
        <v>38</v>
      </c>
      <c r="Q7" s="69" t="s">
        <v>29</v>
      </c>
      <c r="R7" s="67" t="s">
        <v>27</v>
      </c>
      <c r="S7" s="68" t="s">
        <v>76</v>
      </c>
      <c r="T7" s="69" t="s">
        <v>29</v>
      </c>
      <c r="U7" s="70" t="s">
        <v>27</v>
      </c>
      <c r="V7" s="68" t="s">
        <v>28</v>
      </c>
      <c r="W7" s="71" t="s">
        <v>29</v>
      </c>
      <c r="X7" s="67" t="s">
        <v>27</v>
      </c>
      <c r="Y7" s="69" t="s">
        <v>29</v>
      </c>
      <c r="Z7" s="70" t="s">
        <v>27</v>
      </c>
      <c r="AA7" s="68" t="s">
        <v>29</v>
      </c>
      <c r="AB7" s="68" t="s">
        <v>27</v>
      </c>
      <c r="AC7" s="71" t="s">
        <v>29</v>
      </c>
      <c r="AD7" s="67" t="s">
        <v>27</v>
      </c>
      <c r="AE7" s="69" t="s">
        <v>29</v>
      </c>
    </row>
    <row r="8" spans="1:31" ht="21.75" customHeight="1">
      <c r="A8" s="72"/>
      <c r="B8" s="73" t="s">
        <v>24</v>
      </c>
      <c r="C8" s="74">
        <v>53801</v>
      </c>
      <c r="D8" s="75">
        <v>852828</v>
      </c>
      <c r="E8" s="75">
        <v>23507775303</v>
      </c>
      <c r="F8" s="75">
        <v>1450186</v>
      </c>
      <c r="G8" s="75">
        <v>2623589</v>
      </c>
      <c r="H8" s="75">
        <v>19751249692</v>
      </c>
      <c r="I8" s="75">
        <v>181452</v>
      </c>
      <c r="J8" s="75">
        <v>474748</v>
      </c>
      <c r="K8" s="75">
        <v>3091263740</v>
      </c>
      <c r="L8" s="75">
        <v>1685439</v>
      </c>
      <c r="M8" s="75">
        <v>3951165</v>
      </c>
      <c r="N8" s="76">
        <v>46350288735</v>
      </c>
      <c r="O8" s="74">
        <v>823917</v>
      </c>
      <c r="P8" s="75">
        <v>1087208</v>
      </c>
      <c r="Q8" s="76">
        <v>9931993861</v>
      </c>
      <c r="R8" s="74">
        <v>51508</v>
      </c>
      <c r="S8" s="75">
        <v>2264623</v>
      </c>
      <c r="T8" s="76">
        <v>1515152008</v>
      </c>
      <c r="U8" s="77">
        <v>1065</v>
      </c>
      <c r="V8" s="75">
        <v>7815</v>
      </c>
      <c r="W8" s="78">
        <v>79544450</v>
      </c>
      <c r="X8" s="74">
        <v>2510421</v>
      </c>
      <c r="Y8" s="76">
        <v>57876979054</v>
      </c>
      <c r="Z8" s="77">
        <v>45321</v>
      </c>
      <c r="AA8" s="75">
        <v>468332179</v>
      </c>
      <c r="AB8" s="75">
        <v>1</v>
      </c>
      <c r="AC8" s="78">
        <v>6960</v>
      </c>
      <c r="AD8" s="79">
        <f>X8+Z8+AB8</f>
        <v>2555743</v>
      </c>
      <c r="AE8" s="80">
        <f>Y8+AA8+AC8</f>
        <v>58345318193</v>
      </c>
    </row>
    <row r="9" spans="1:31" ht="21.75" customHeight="1">
      <c r="A9" s="81"/>
      <c r="B9" s="82" t="s">
        <v>22</v>
      </c>
      <c r="C9" s="83">
        <v>53628</v>
      </c>
      <c r="D9" s="84">
        <v>850535</v>
      </c>
      <c r="E9" s="84">
        <v>23409267603</v>
      </c>
      <c r="F9" s="84">
        <v>1445124</v>
      </c>
      <c r="G9" s="84">
        <v>2614435</v>
      </c>
      <c r="H9" s="84">
        <v>19670550962</v>
      </c>
      <c r="I9" s="84">
        <v>180654</v>
      </c>
      <c r="J9" s="84">
        <v>473004</v>
      </c>
      <c r="K9" s="84">
        <v>3081466970</v>
      </c>
      <c r="L9" s="84">
        <v>1679406</v>
      </c>
      <c r="M9" s="84">
        <v>3937974</v>
      </c>
      <c r="N9" s="85">
        <v>46161285535</v>
      </c>
      <c r="O9" s="83">
        <v>821433</v>
      </c>
      <c r="P9" s="84">
        <v>1084078</v>
      </c>
      <c r="Q9" s="85">
        <v>9895571191</v>
      </c>
      <c r="R9" s="83">
        <v>51342</v>
      </c>
      <c r="S9" s="84">
        <v>2258623</v>
      </c>
      <c r="T9" s="85">
        <v>1511205746</v>
      </c>
      <c r="U9" s="86">
        <v>1065</v>
      </c>
      <c r="V9" s="84">
        <v>7815</v>
      </c>
      <c r="W9" s="87">
        <v>79544450</v>
      </c>
      <c r="X9" s="83">
        <v>2501904</v>
      </c>
      <c r="Y9" s="85">
        <v>57647606922</v>
      </c>
      <c r="Z9" s="86">
        <v>45187</v>
      </c>
      <c r="AA9" s="84">
        <v>467318078</v>
      </c>
      <c r="AB9" s="84">
        <v>1</v>
      </c>
      <c r="AC9" s="87">
        <v>6960</v>
      </c>
      <c r="AD9" s="88">
        <f>X9+Z9+AB9</f>
        <v>2547092</v>
      </c>
      <c r="AE9" s="89">
        <f>Y9+AA9+AC9</f>
        <v>58114931960</v>
      </c>
    </row>
    <row r="10" spans="1:31" ht="21.75" customHeight="1">
      <c r="A10" s="81"/>
      <c r="B10" s="90" t="s">
        <v>25</v>
      </c>
      <c r="C10" s="83">
        <f>C13+C14+C15+C16+C17+C18+C19+C20+C21+C22+C23+C28+C29+C30</f>
        <v>50856</v>
      </c>
      <c r="D10" s="84">
        <f aca="true" t="shared" si="0" ref="D10:AC10">D13+D14+D15+D16+D17+D18+D19+D20+D21+D22+D23+D28+D29+D30</f>
        <v>811157</v>
      </c>
      <c r="E10" s="84">
        <f t="shared" si="0"/>
        <v>22256175266</v>
      </c>
      <c r="F10" s="84">
        <f t="shared" si="0"/>
        <v>1367430</v>
      </c>
      <c r="G10" s="84">
        <f t="shared" si="0"/>
        <v>2477610</v>
      </c>
      <c r="H10" s="84">
        <f t="shared" si="0"/>
        <v>18583295538</v>
      </c>
      <c r="I10" s="84">
        <f t="shared" si="0"/>
        <v>172000</v>
      </c>
      <c r="J10" s="84">
        <f t="shared" si="0"/>
        <v>450055</v>
      </c>
      <c r="K10" s="84">
        <f t="shared" si="0"/>
        <v>2922318750</v>
      </c>
      <c r="L10" s="84">
        <f t="shared" si="0"/>
        <v>1590286</v>
      </c>
      <c r="M10" s="84">
        <f t="shared" si="0"/>
        <v>3738822</v>
      </c>
      <c r="N10" s="85">
        <f t="shared" si="0"/>
        <v>43761789554</v>
      </c>
      <c r="O10" s="83">
        <f t="shared" si="0"/>
        <v>789085</v>
      </c>
      <c r="P10" s="84">
        <f t="shared" si="0"/>
        <v>1041996</v>
      </c>
      <c r="Q10" s="85">
        <f t="shared" si="0"/>
        <v>9528385697</v>
      </c>
      <c r="R10" s="83">
        <f t="shared" si="0"/>
        <v>48735</v>
      </c>
      <c r="S10" s="84">
        <f t="shared" si="0"/>
        <v>2154226</v>
      </c>
      <c r="T10" s="85">
        <f t="shared" si="0"/>
        <v>1440344240</v>
      </c>
      <c r="U10" s="86">
        <f t="shared" si="0"/>
        <v>1027</v>
      </c>
      <c r="V10" s="84">
        <f t="shared" si="0"/>
        <v>7502</v>
      </c>
      <c r="W10" s="87">
        <f t="shared" si="0"/>
        <v>76298900</v>
      </c>
      <c r="X10" s="83">
        <f t="shared" si="0"/>
        <v>2380398</v>
      </c>
      <c r="Y10" s="85">
        <f t="shared" si="0"/>
        <v>54806818391</v>
      </c>
      <c r="Z10" s="86">
        <f t="shared" si="0"/>
        <v>43232</v>
      </c>
      <c r="AA10" s="84">
        <f t="shared" si="0"/>
        <v>446038575</v>
      </c>
      <c r="AB10" s="84">
        <f t="shared" si="0"/>
        <v>0</v>
      </c>
      <c r="AC10" s="87">
        <f t="shared" si="0"/>
        <v>0</v>
      </c>
      <c r="AD10" s="88">
        <f>AD13+AD14+AD15+AD16+AD17+AD18+AD19+AD20+AD21+AD22+AD23+AD28+AD29+AD30</f>
        <v>2423630</v>
      </c>
      <c r="AE10" s="89">
        <f>AE13+AE14+AE15+AE16+AE17+AE18+AE19+AE20+AE21+AE22+AE23+AE28+AE29+AE30</f>
        <v>55252856966</v>
      </c>
    </row>
    <row r="11" spans="1:31" ht="21.75" customHeight="1">
      <c r="A11" s="81"/>
      <c r="B11" s="90" t="s">
        <v>26</v>
      </c>
      <c r="C11" s="83">
        <f>C24+C25+C26+C27</f>
        <v>2772</v>
      </c>
      <c r="D11" s="84">
        <f aca="true" t="shared" si="1" ref="D11:AC11">D24+D25+D26+D27</f>
        <v>39378</v>
      </c>
      <c r="E11" s="84">
        <f t="shared" si="1"/>
        <v>1153092337</v>
      </c>
      <c r="F11" s="84">
        <f t="shared" si="1"/>
        <v>77694</v>
      </c>
      <c r="G11" s="84">
        <f t="shared" si="1"/>
        <v>136825</v>
      </c>
      <c r="H11" s="84">
        <f t="shared" si="1"/>
        <v>1087255424</v>
      </c>
      <c r="I11" s="84">
        <f t="shared" si="1"/>
        <v>8654</v>
      </c>
      <c r="J11" s="84">
        <f t="shared" si="1"/>
        <v>22949</v>
      </c>
      <c r="K11" s="84">
        <f t="shared" si="1"/>
        <v>159148220</v>
      </c>
      <c r="L11" s="84">
        <f t="shared" si="1"/>
        <v>89120</v>
      </c>
      <c r="M11" s="84">
        <f t="shared" si="1"/>
        <v>199152</v>
      </c>
      <c r="N11" s="85">
        <f t="shared" si="1"/>
        <v>2399495981</v>
      </c>
      <c r="O11" s="83">
        <f t="shared" si="1"/>
        <v>32348</v>
      </c>
      <c r="P11" s="84">
        <f t="shared" si="1"/>
        <v>42082</v>
      </c>
      <c r="Q11" s="85">
        <f t="shared" si="1"/>
        <v>367185494</v>
      </c>
      <c r="R11" s="83">
        <f t="shared" si="1"/>
        <v>2607</v>
      </c>
      <c r="S11" s="84">
        <f t="shared" si="1"/>
        <v>104397</v>
      </c>
      <c r="T11" s="85">
        <f t="shared" si="1"/>
        <v>70861506</v>
      </c>
      <c r="U11" s="86">
        <f t="shared" si="1"/>
        <v>38</v>
      </c>
      <c r="V11" s="84">
        <f t="shared" si="1"/>
        <v>313</v>
      </c>
      <c r="W11" s="87">
        <f t="shared" si="1"/>
        <v>3245550</v>
      </c>
      <c r="X11" s="83">
        <f t="shared" si="1"/>
        <v>121506</v>
      </c>
      <c r="Y11" s="85">
        <f t="shared" si="1"/>
        <v>2840788531</v>
      </c>
      <c r="Z11" s="86">
        <f t="shared" si="1"/>
        <v>1955</v>
      </c>
      <c r="AA11" s="84">
        <f t="shared" si="1"/>
        <v>21279503</v>
      </c>
      <c r="AB11" s="84">
        <f t="shared" si="1"/>
        <v>1</v>
      </c>
      <c r="AC11" s="87">
        <f t="shared" si="1"/>
        <v>6960</v>
      </c>
      <c r="AD11" s="88">
        <f>AD24+AD25+AD26+AD27</f>
        <v>123462</v>
      </c>
      <c r="AE11" s="89">
        <f>AE24+AE25+AE26+AE27</f>
        <v>2862074994</v>
      </c>
    </row>
    <row r="12" spans="1:31" ht="21.75" customHeight="1">
      <c r="A12" s="81"/>
      <c r="B12" s="91" t="s">
        <v>23</v>
      </c>
      <c r="C12" s="92">
        <v>173</v>
      </c>
      <c r="D12" s="93">
        <v>2293</v>
      </c>
      <c r="E12" s="93">
        <v>98507700</v>
      </c>
      <c r="F12" s="93">
        <v>5062</v>
      </c>
      <c r="G12" s="93">
        <v>9154</v>
      </c>
      <c r="H12" s="93">
        <v>80698730</v>
      </c>
      <c r="I12" s="93">
        <v>798</v>
      </c>
      <c r="J12" s="93">
        <v>1744</v>
      </c>
      <c r="K12" s="93">
        <v>9796770</v>
      </c>
      <c r="L12" s="93">
        <v>6033</v>
      </c>
      <c r="M12" s="93">
        <v>13191</v>
      </c>
      <c r="N12" s="94">
        <v>189003200</v>
      </c>
      <c r="O12" s="92">
        <v>2484</v>
      </c>
      <c r="P12" s="93">
        <v>3130</v>
      </c>
      <c r="Q12" s="94">
        <v>36422670</v>
      </c>
      <c r="R12" s="92">
        <v>166</v>
      </c>
      <c r="S12" s="93">
        <v>6000</v>
      </c>
      <c r="T12" s="94">
        <v>3946262</v>
      </c>
      <c r="U12" s="95">
        <v>0</v>
      </c>
      <c r="V12" s="93">
        <v>0</v>
      </c>
      <c r="W12" s="96">
        <v>0</v>
      </c>
      <c r="X12" s="92">
        <v>8517</v>
      </c>
      <c r="Y12" s="94">
        <v>229372132</v>
      </c>
      <c r="Z12" s="95">
        <v>134</v>
      </c>
      <c r="AA12" s="93">
        <v>1014101</v>
      </c>
      <c r="AB12" s="93">
        <v>0</v>
      </c>
      <c r="AC12" s="96">
        <v>0</v>
      </c>
      <c r="AD12" s="97">
        <f aca="true" t="shared" si="2" ref="AD12:AE32">X12+Z12+AB12</f>
        <v>8651</v>
      </c>
      <c r="AE12" s="98">
        <f t="shared" si="2"/>
        <v>230386233</v>
      </c>
    </row>
    <row r="13" spans="1:31" ht="21.75" customHeight="1">
      <c r="A13" s="99">
        <v>1</v>
      </c>
      <c r="B13" s="100" t="s">
        <v>2</v>
      </c>
      <c r="C13" s="101">
        <v>17113</v>
      </c>
      <c r="D13" s="102">
        <v>282555</v>
      </c>
      <c r="E13" s="102">
        <v>7649267315</v>
      </c>
      <c r="F13" s="102">
        <v>460591</v>
      </c>
      <c r="G13" s="102">
        <v>828428</v>
      </c>
      <c r="H13" s="102">
        <v>6320780052</v>
      </c>
      <c r="I13" s="102">
        <v>61802</v>
      </c>
      <c r="J13" s="102">
        <v>159280</v>
      </c>
      <c r="K13" s="102">
        <v>1009600520</v>
      </c>
      <c r="L13" s="102">
        <v>539506</v>
      </c>
      <c r="M13" s="102">
        <v>1270263</v>
      </c>
      <c r="N13" s="103">
        <v>14979647887</v>
      </c>
      <c r="O13" s="101">
        <v>295186</v>
      </c>
      <c r="P13" s="102">
        <v>386276</v>
      </c>
      <c r="Q13" s="103">
        <v>3521044036</v>
      </c>
      <c r="R13" s="101">
        <v>16498</v>
      </c>
      <c r="S13" s="102">
        <v>759153</v>
      </c>
      <c r="T13" s="103">
        <v>506731528</v>
      </c>
      <c r="U13" s="104">
        <v>377</v>
      </c>
      <c r="V13" s="102">
        <v>3009</v>
      </c>
      <c r="W13" s="105">
        <v>30268050</v>
      </c>
      <c r="X13" s="101">
        <v>835069</v>
      </c>
      <c r="Y13" s="103">
        <v>19037691501</v>
      </c>
      <c r="Z13" s="104">
        <v>15379</v>
      </c>
      <c r="AA13" s="102">
        <v>158117732</v>
      </c>
      <c r="AB13" s="102">
        <v>0</v>
      </c>
      <c r="AC13" s="105">
        <v>0</v>
      </c>
      <c r="AD13" s="106">
        <f t="shared" si="2"/>
        <v>850448</v>
      </c>
      <c r="AE13" s="107">
        <f t="shared" si="2"/>
        <v>19195809233</v>
      </c>
    </row>
    <row r="14" spans="1:31" ht="21.75" customHeight="1">
      <c r="A14" s="108">
        <v>2</v>
      </c>
      <c r="B14" s="109" t="s">
        <v>3</v>
      </c>
      <c r="C14" s="83">
        <v>5742</v>
      </c>
      <c r="D14" s="84">
        <v>92861</v>
      </c>
      <c r="E14" s="84">
        <v>2448912819</v>
      </c>
      <c r="F14" s="84">
        <v>149909</v>
      </c>
      <c r="G14" s="84">
        <v>274624</v>
      </c>
      <c r="H14" s="84">
        <v>2186417681</v>
      </c>
      <c r="I14" s="84">
        <v>19580</v>
      </c>
      <c r="J14" s="84">
        <v>53820</v>
      </c>
      <c r="K14" s="84">
        <v>344179020</v>
      </c>
      <c r="L14" s="84">
        <v>175231</v>
      </c>
      <c r="M14" s="84">
        <v>421305</v>
      </c>
      <c r="N14" s="85">
        <v>4979509520</v>
      </c>
      <c r="O14" s="83">
        <v>67483</v>
      </c>
      <c r="P14" s="84">
        <v>87657</v>
      </c>
      <c r="Q14" s="85">
        <v>803230740</v>
      </c>
      <c r="R14" s="83">
        <v>5572</v>
      </c>
      <c r="S14" s="84">
        <v>251036</v>
      </c>
      <c r="T14" s="85">
        <v>163973949</v>
      </c>
      <c r="U14" s="86">
        <v>149</v>
      </c>
      <c r="V14" s="84">
        <v>1072</v>
      </c>
      <c r="W14" s="87">
        <v>11103000</v>
      </c>
      <c r="X14" s="83">
        <v>242863</v>
      </c>
      <c r="Y14" s="85">
        <v>5957817209</v>
      </c>
      <c r="Z14" s="86">
        <v>7615</v>
      </c>
      <c r="AA14" s="84">
        <v>74979185</v>
      </c>
      <c r="AB14" s="84">
        <v>0</v>
      </c>
      <c r="AC14" s="87">
        <v>0</v>
      </c>
      <c r="AD14" s="88">
        <f t="shared" si="2"/>
        <v>250478</v>
      </c>
      <c r="AE14" s="89">
        <f t="shared" si="2"/>
        <v>6032796394</v>
      </c>
    </row>
    <row r="15" spans="1:31" ht="21.75" customHeight="1">
      <c r="A15" s="108">
        <v>3</v>
      </c>
      <c r="B15" s="109" t="s">
        <v>4</v>
      </c>
      <c r="C15" s="83">
        <v>3569</v>
      </c>
      <c r="D15" s="84">
        <v>58936</v>
      </c>
      <c r="E15" s="84">
        <v>1565096780</v>
      </c>
      <c r="F15" s="84">
        <v>102311</v>
      </c>
      <c r="G15" s="84">
        <v>203961</v>
      </c>
      <c r="H15" s="84">
        <v>1392880070</v>
      </c>
      <c r="I15" s="84">
        <v>14979</v>
      </c>
      <c r="J15" s="84">
        <v>42834</v>
      </c>
      <c r="K15" s="84">
        <v>250527600</v>
      </c>
      <c r="L15" s="84">
        <v>120859</v>
      </c>
      <c r="M15" s="84">
        <v>305731</v>
      </c>
      <c r="N15" s="85">
        <v>3208504450</v>
      </c>
      <c r="O15" s="83">
        <v>52619</v>
      </c>
      <c r="P15" s="84">
        <v>68844</v>
      </c>
      <c r="Q15" s="85">
        <v>569890980</v>
      </c>
      <c r="R15" s="83">
        <v>3453</v>
      </c>
      <c r="S15" s="84">
        <v>158398</v>
      </c>
      <c r="T15" s="85">
        <v>107470314</v>
      </c>
      <c r="U15" s="86">
        <v>120</v>
      </c>
      <c r="V15" s="84">
        <v>860</v>
      </c>
      <c r="W15" s="87">
        <v>8328400</v>
      </c>
      <c r="X15" s="83">
        <v>173598</v>
      </c>
      <c r="Y15" s="85">
        <v>3894194144</v>
      </c>
      <c r="Z15" s="86">
        <v>435</v>
      </c>
      <c r="AA15" s="84">
        <v>8449002</v>
      </c>
      <c r="AB15" s="84">
        <v>0</v>
      </c>
      <c r="AC15" s="87">
        <v>0</v>
      </c>
      <c r="AD15" s="88">
        <f t="shared" si="2"/>
        <v>174033</v>
      </c>
      <c r="AE15" s="89">
        <f t="shared" si="2"/>
        <v>3902643146</v>
      </c>
    </row>
    <row r="16" spans="1:31" ht="21.75" customHeight="1">
      <c r="A16" s="108">
        <v>4</v>
      </c>
      <c r="B16" s="109" t="s">
        <v>5</v>
      </c>
      <c r="C16" s="83">
        <v>3109</v>
      </c>
      <c r="D16" s="84">
        <v>49706</v>
      </c>
      <c r="E16" s="84">
        <v>1362863330</v>
      </c>
      <c r="F16" s="84">
        <v>91246</v>
      </c>
      <c r="G16" s="84">
        <v>176492</v>
      </c>
      <c r="H16" s="84">
        <v>1233739220</v>
      </c>
      <c r="I16" s="84">
        <v>10926</v>
      </c>
      <c r="J16" s="84">
        <v>30489</v>
      </c>
      <c r="K16" s="84">
        <v>188885090</v>
      </c>
      <c r="L16" s="84">
        <v>105281</v>
      </c>
      <c r="M16" s="84">
        <v>256687</v>
      </c>
      <c r="N16" s="85">
        <v>2785487640</v>
      </c>
      <c r="O16" s="83">
        <v>45289</v>
      </c>
      <c r="P16" s="84">
        <v>64398</v>
      </c>
      <c r="Q16" s="85">
        <v>488113670</v>
      </c>
      <c r="R16" s="83">
        <v>2958</v>
      </c>
      <c r="S16" s="84">
        <v>130328</v>
      </c>
      <c r="T16" s="85">
        <v>89390200</v>
      </c>
      <c r="U16" s="86">
        <v>21</v>
      </c>
      <c r="V16" s="84">
        <v>110</v>
      </c>
      <c r="W16" s="87">
        <v>989150</v>
      </c>
      <c r="X16" s="83">
        <v>150591</v>
      </c>
      <c r="Y16" s="85">
        <v>3363980660</v>
      </c>
      <c r="Z16" s="86">
        <v>3651</v>
      </c>
      <c r="AA16" s="84">
        <v>40036283</v>
      </c>
      <c r="AB16" s="84">
        <v>0</v>
      </c>
      <c r="AC16" s="87">
        <v>0</v>
      </c>
      <c r="AD16" s="88">
        <f t="shared" si="2"/>
        <v>154242</v>
      </c>
      <c r="AE16" s="89">
        <f t="shared" si="2"/>
        <v>3404016943</v>
      </c>
    </row>
    <row r="17" spans="1:31" ht="21.75" customHeight="1">
      <c r="A17" s="110">
        <v>5</v>
      </c>
      <c r="B17" s="111" t="s">
        <v>6</v>
      </c>
      <c r="C17" s="112">
        <v>4288</v>
      </c>
      <c r="D17" s="113">
        <v>68271</v>
      </c>
      <c r="E17" s="113">
        <v>1836824250</v>
      </c>
      <c r="F17" s="113">
        <v>117912</v>
      </c>
      <c r="G17" s="113">
        <v>202266</v>
      </c>
      <c r="H17" s="113">
        <v>1522892540</v>
      </c>
      <c r="I17" s="113">
        <v>14636</v>
      </c>
      <c r="J17" s="113">
        <v>33603</v>
      </c>
      <c r="K17" s="113">
        <v>238641450</v>
      </c>
      <c r="L17" s="113">
        <v>136836</v>
      </c>
      <c r="M17" s="113">
        <v>304140</v>
      </c>
      <c r="N17" s="114">
        <v>3598358240</v>
      </c>
      <c r="O17" s="112">
        <v>69566</v>
      </c>
      <c r="P17" s="113">
        <v>92118</v>
      </c>
      <c r="Q17" s="114">
        <v>835870970</v>
      </c>
      <c r="R17" s="112">
        <v>3887</v>
      </c>
      <c r="S17" s="113">
        <v>168245</v>
      </c>
      <c r="T17" s="114">
        <v>112935658</v>
      </c>
      <c r="U17" s="115">
        <v>55</v>
      </c>
      <c r="V17" s="113">
        <v>393</v>
      </c>
      <c r="W17" s="116">
        <v>3976800</v>
      </c>
      <c r="X17" s="112">
        <v>206457</v>
      </c>
      <c r="Y17" s="114">
        <v>4551141668</v>
      </c>
      <c r="Z17" s="115">
        <v>2671</v>
      </c>
      <c r="AA17" s="113">
        <v>28862559</v>
      </c>
      <c r="AB17" s="113">
        <v>0</v>
      </c>
      <c r="AC17" s="116">
        <v>0</v>
      </c>
      <c r="AD17" s="117">
        <f t="shared" si="2"/>
        <v>209128</v>
      </c>
      <c r="AE17" s="118">
        <f t="shared" si="2"/>
        <v>4580004227</v>
      </c>
    </row>
    <row r="18" spans="1:31" ht="21.75" customHeight="1">
      <c r="A18" s="119">
        <v>6</v>
      </c>
      <c r="B18" s="73" t="s">
        <v>7</v>
      </c>
      <c r="C18" s="74">
        <v>2291</v>
      </c>
      <c r="D18" s="75">
        <v>36016</v>
      </c>
      <c r="E18" s="75">
        <v>1001347920</v>
      </c>
      <c r="F18" s="75">
        <v>66032</v>
      </c>
      <c r="G18" s="75">
        <v>114713</v>
      </c>
      <c r="H18" s="75">
        <v>827847850</v>
      </c>
      <c r="I18" s="75">
        <v>8198</v>
      </c>
      <c r="J18" s="75">
        <v>20937</v>
      </c>
      <c r="K18" s="75">
        <v>131026660</v>
      </c>
      <c r="L18" s="75">
        <v>76521</v>
      </c>
      <c r="M18" s="75">
        <v>171666</v>
      </c>
      <c r="N18" s="76">
        <v>1960222430</v>
      </c>
      <c r="O18" s="74">
        <v>31768</v>
      </c>
      <c r="P18" s="75">
        <v>41313</v>
      </c>
      <c r="Q18" s="76">
        <v>398029910</v>
      </c>
      <c r="R18" s="74">
        <v>2236</v>
      </c>
      <c r="S18" s="75">
        <v>96934</v>
      </c>
      <c r="T18" s="76">
        <v>63681250</v>
      </c>
      <c r="U18" s="77">
        <v>38</v>
      </c>
      <c r="V18" s="75">
        <v>245</v>
      </c>
      <c r="W18" s="78">
        <v>2465850</v>
      </c>
      <c r="X18" s="74">
        <v>108327</v>
      </c>
      <c r="Y18" s="76">
        <v>2424399440</v>
      </c>
      <c r="Z18" s="77">
        <v>2743</v>
      </c>
      <c r="AA18" s="75">
        <v>28733150</v>
      </c>
      <c r="AB18" s="75">
        <v>0</v>
      </c>
      <c r="AC18" s="78">
        <v>0</v>
      </c>
      <c r="AD18" s="79">
        <f t="shared" si="2"/>
        <v>111070</v>
      </c>
      <c r="AE18" s="80">
        <f t="shared" si="2"/>
        <v>2453132590</v>
      </c>
    </row>
    <row r="19" spans="1:31" ht="21.75" customHeight="1">
      <c r="A19" s="108">
        <v>7</v>
      </c>
      <c r="B19" s="109" t="s">
        <v>8</v>
      </c>
      <c r="C19" s="83">
        <v>1120</v>
      </c>
      <c r="D19" s="84">
        <v>17604</v>
      </c>
      <c r="E19" s="84">
        <v>547519990</v>
      </c>
      <c r="F19" s="84">
        <v>34823</v>
      </c>
      <c r="G19" s="84">
        <v>66213</v>
      </c>
      <c r="H19" s="84">
        <v>519473070</v>
      </c>
      <c r="I19" s="84">
        <v>3470</v>
      </c>
      <c r="J19" s="84">
        <v>9773</v>
      </c>
      <c r="K19" s="84">
        <v>69577710</v>
      </c>
      <c r="L19" s="84">
        <v>39413</v>
      </c>
      <c r="M19" s="84">
        <v>93590</v>
      </c>
      <c r="N19" s="85">
        <v>1136570770</v>
      </c>
      <c r="O19" s="83">
        <v>12254</v>
      </c>
      <c r="P19" s="84">
        <v>16980</v>
      </c>
      <c r="Q19" s="85">
        <v>175389440</v>
      </c>
      <c r="R19" s="83">
        <v>1085</v>
      </c>
      <c r="S19" s="84">
        <v>47078</v>
      </c>
      <c r="T19" s="85">
        <v>31964000</v>
      </c>
      <c r="U19" s="86">
        <v>26</v>
      </c>
      <c r="V19" s="84">
        <v>233</v>
      </c>
      <c r="W19" s="87">
        <v>2720550</v>
      </c>
      <c r="X19" s="83">
        <v>51693</v>
      </c>
      <c r="Y19" s="85">
        <v>1346644760</v>
      </c>
      <c r="Z19" s="86">
        <v>655</v>
      </c>
      <c r="AA19" s="84">
        <v>7391603</v>
      </c>
      <c r="AB19" s="84">
        <v>0</v>
      </c>
      <c r="AC19" s="87">
        <v>0</v>
      </c>
      <c r="AD19" s="88">
        <f t="shared" si="2"/>
        <v>52348</v>
      </c>
      <c r="AE19" s="89">
        <f t="shared" si="2"/>
        <v>1354036363</v>
      </c>
    </row>
    <row r="20" spans="1:31" ht="21.75" customHeight="1">
      <c r="A20" s="108">
        <v>8</v>
      </c>
      <c r="B20" s="109" t="s">
        <v>9</v>
      </c>
      <c r="C20" s="83">
        <v>1834</v>
      </c>
      <c r="D20" s="84">
        <v>25418</v>
      </c>
      <c r="E20" s="84">
        <v>705088280</v>
      </c>
      <c r="F20" s="84">
        <v>40315</v>
      </c>
      <c r="G20" s="84">
        <v>72881</v>
      </c>
      <c r="H20" s="84">
        <v>542288760</v>
      </c>
      <c r="I20" s="84">
        <v>3975</v>
      </c>
      <c r="J20" s="84">
        <v>9911</v>
      </c>
      <c r="K20" s="84">
        <v>70055230</v>
      </c>
      <c r="L20" s="84">
        <v>46124</v>
      </c>
      <c r="M20" s="84">
        <v>108210</v>
      </c>
      <c r="N20" s="85">
        <v>1317432270</v>
      </c>
      <c r="O20" s="83">
        <v>24379</v>
      </c>
      <c r="P20" s="84">
        <v>35019</v>
      </c>
      <c r="Q20" s="85">
        <v>280837250</v>
      </c>
      <c r="R20" s="83">
        <v>1760</v>
      </c>
      <c r="S20" s="84">
        <v>65231</v>
      </c>
      <c r="T20" s="85">
        <v>43461096</v>
      </c>
      <c r="U20" s="86">
        <v>16</v>
      </c>
      <c r="V20" s="84">
        <v>74</v>
      </c>
      <c r="W20" s="87">
        <v>820250</v>
      </c>
      <c r="X20" s="83">
        <v>70519</v>
      </c>
      <c r="Y20" s="85">
        <v>1642550866</v>
      </c>
      <c r="Z20" s="86">
        <v>868</v>
      </c>
      <c r="AA20" s="84">
        <v>9127715</v>
      </c>
      <c r="AB20" s="84">
        <v>0</v>
      </c>
      <c r="AC20" s="87">
        <v>0</v>
      </c>
      <c r="AD20" s="88">
        <f t="shared" si="2"/>
        <v>71387</v>
      </c>
      <c r="AE20" s="89">
        <f t="shared" si="2"/>
        <v>1651678581</v>
      </c>
    </row>
    <row r="21" spans="1:31" ht="21.75" customHeight="1">
      <c r="A21" s="108">
        <v>9</v>
      </c>
      <c r="B21" s="109" t="s">
        <v>10</v>
      </c>
      <c r="C21" s="83">
        <v>1305</v>
      </c>
      <c r="D21" s="84">
        <v>20516</v>
      </c>
      <c r="E21" s="84">
        <v>561066768</v>
      </c>
      <c r="F21" s="84">
        <v>33445</v>
      </c>
      <c r="G21" s="84">
        <v>60769</v>
      </c>
      <c r="H21" s="84">
        <v>445818590</v>
      </c>
      <c r="I21" s="84">
        <v>3942</v>
      </c>
      <c r="J21" s="84">
        <v>10702</v>
      </c>
      <c r="K21" s="84">
        <v>78171940</v>
      </c>
      <c r="L21" s="84">
        <v>38692</v>
      </c>
      <c r="M21" s="84">
        <v>91987</v>
      </c>
      <c r="N21" s="85">
        <v>1085057298</v>
      </c>
      <c r="O21" s="83">
        <v>20145</v>
      </c>
      <c r="P21" s="84">
        <v>27049</v>
      </c>
      <c r="Q21" s="85">
        <v>265275040</v>
      </c>
      <c r="R21" s="83">
        <v>1254</v>
      </c>
      <c r="S21" s="84">
        <v>55338</v>
      </c>
      <c r="T21" s="85">
        <v>37583143</v>
      </c>
      <c r="U21" s="86">
        <v>13</v>
      </c>
      <c r="V21" s="84">
        <v>66</v>
      </c>
      <c r="W21" s="87">
        <v>928150</v>
      </c>
      <c r="X21" s="83">
        <v>58850</v>
      </c>
      <c r="Y21" s="85">
        <v>1388843631</v>
      </c>
      <c r="Z21" s="86">
        <v>1419</v>
      </c>
      <c r="AA21" s="84">
        <v>11469817</v>
      </c>
      <c r="AB21" s="84">
        <v>0</v>
      </c>
      <c r="AC21" s="87">
        <v>0</v>
      </c>
      <c r="AD21" s="88">
        <f t="shared" si="2"/>
        <v>60269</v>
      </c>
      <c r="AE21" s="89">
        <f t="shared" si="2"/>
        <v>1400313448</v>
      </c>
    </row>
    <row r="22" spans="1:31" ht="21.75" customHeight="1">
      <c r="A22" s="120">
        <v>10</v>
      </c>
      <c r="B22" s="121" t="s">
        <v>11</v>
      </c>
      <c r="C22" s="92">
        <v>1660</v>
      </c>
      <c r="D22" s="93">
        <v>25417</v>
      </c>
      <c r="E22" s="93">
        <v>737386639</v>
      </c>
      <c r="F22" s="93">
        <v>41079</v>
      </c>
      <c r="G22" s="93">
        <v>68096</v>
      </c>
      <c r="H22" s="93">
        <v>519629410</v>
      </c>
      <c r="I22" s="93">
        <v>4784</v>
      </c>
      <c r="J22" s="93">
        <v>13026</v>
      </c>
      <c r="K22" s="93">
        <v>87121880</v>
      </c>
      <c r="L22" s="93">
        <v>47523</v>
      </c>
      <c r="M22" s="93">
        <v>106539</v>
      </c>
      <c r="N22" s="94">
        <v>1344137929</v>
      </c>
      <c r="O22" s="92">
        <v>25967</v>
      </c>
      <c r="P22" s="93">
        <v>32897</v>
      </c>
      <c r="Q22" s="94">
        <v>332234470</v>
      </c>
      <c r="R22" s="92">
        <v>1576</v>
      </c>
      <c r="S22" s="93">
        <v>67504</v>
      </c>
      <c r="T22" s="94">
        <v>45780892</v>
      </c>
      <c r="U22" s="95">
        <v>39</v>
      </c>
      <c r="V22" s="93">
        <v>238</v>
      </c>
      <c r="W22" s="96">
        <v>2306400</v>
      </c>
      <c r="X22" s="92">
        <v>73529</v>
      </c>
      <c r="Y22" s="94">
        <v>1724459691</v>
      </c>
      <c r="Z22" s="95">
        <v>987</v>
      </c>
      <c r="AA22" s="93">
        <v>11473313</v>
      </c>
      <c r="AB22" s="93">
        <v>0</v>
      </c>
      <c r="AC22" s="96">
        <v>0</v>
      </c>
      <c r="AD22" s="97">
        <f t="shared" si="2"/>
        <v>74516</v>
      </c>
      <c r="AE22" s="98">
        <f t="shared" si="2"/>
        <v>1735933004</v>
      </c>
    </row>
    <row r="23" spans="1:31" ht="21.75" customHeight="1">
      <c r="A23" s="99">
        <v>11</v>
      </c>
      <c r="B23" s="100" t="s">
        <v>12</v>
      </c>
      <c r="C23" s="101">
        <v>3258</v>
      </c>
      <c r="D23" s="102">
        <v>55154</v>
      </c>
      <c r="E23" s="102">
        <v>1402165319</v>
      </c>
      <c r="F23" s="102">
        <v>77521</v>
      </c>
      <c r="G23" s="102">
        <v>144996</v>
      </c>
      <c r="H23" s="102">
        <v>1044839431</v>
      </c>
      <c r="I23" s="102">
        <v>8748</v>
      </c>
      <c r="J23" s="102">
        <v>23563</v>
      </c>
      <c r="K23" s="102">
        <v>159457860</v>
      </c>
      <c r="L23" s="102">
        <v>89527</v>
      </c>
      <c r="M23" s="102">
        <v>223713</v>
      </c>
      <c r="N23" s="103">
        <v>2606462610</v>
      </c>
      <c r="O23" s="101">
        <v>46122</v>
      </c>
      <c r="P23" s="102">
        <v>61120</v>
      </c>
      <c r="Q23" s="103">
        <v>555017131</v>
      </c>
      <c r="R23" s="101">
        <v>3101</v>
      </c>
      <c r="S23" s="102">
        <v>147824</v>
      </c>
      <c r="T23" s="103">
        <v>98263340</v>
      </c>
      <c r="U23" s="104">
        <v>35</v>
      </c>
      <c r="V23" s="102">
        <v>417</v>
      </c>
      <c r="W23" s="105">
        <v>4041950</v>
      </c>
      <c r="X23" s="101">
        <v>135684</v>
      </c>
      <c r="Y23" s="103">
        <v>3263785031</v>
      </c>
      <c r="Z23" s="104">
        <v>2818</v>
      </c>
      <c r="AA23" s="102">
        <v>28022077</v>
      </c>
      <c r="AB23" s="102">
        <v>0</v>
      </c>
      <c r="AC23" s="105">
        <v>0</v>
      </c>
      <c r="AD23" s="106">
        <f t="shared" si="2"/>
        <v>138502</v>
      </c>
      <c r="AE23" s="107">
        <f t="shared" si="2"/>
        <v>3291807108</v>
      </c>
    </row>
    <row r="24" spans="1:31" ht="21.75" customHeight="1">
      <c r="A24" s="108">
        <v>16</v>
      </c>
      <c r="B24" s="109" t="s">
        <v>13</v>
      </c>
      <c r="C24" s="83">
        <v>114</v>
      </c>
      <c r="D24" s="84">
        <v>1282</v>
      </c>
      <c r="E24" s="84">
        <v>37275100</v>
      </c>
      <c r="F24" s="84">
        <v>3147</v>
      </c>
      <c r="G24" s="84">
        <v>5299</v>
      </c>
      <c r="H24" s="84">
        <v>48375990</v>
      </c>
      <c r="I24" s="84">
        <v>410</v>
      </c>
      <c r="J24" s="84">
        <v>897</v>
      </c>
      <c r="K24" s="84">
        <v>6264630</v>
      </c>
      <c r="L24" s="84">
        <v>3671</v>
      </c>
      <c r="M24" s="84">
        <v>7478</v>
      </c>
      <c r="N24" s="85">
        <v>91915720</v>
      </c>
      <c r="O24" s="83">
        <v>497</v>
      </c>
      <c r="P24" s="84">
        <v>586</v>
      </c>
      <c r="Q24" s="85">
        <v>9150080</v>
      </c>
      <c r="R24" s="83">
        <v>95</v>
      </c>
      <c r="S24" s="84">
        <v>2455</v>
      </c>
      <c r="T24" s="85">
        <v>1597860</v>
      </c>
      <c r="U24" s="86">
        <v>0</v>
      </c>
      <c r="V24" s="84">
        <v>0</v>
      </c>
      <c r="W24" s="87">
        <v>0</v>
      </c>
      <c r="X24" s="83">
        <v>4168</v>
      </c>
      <c r="Y24" s="85">
        <v>102663660</v>
      </c>
      <c r="Z24" s="86">
        <v>141</v>
      </c>
      <c r="AA24" s="84">
        <v>1563265</v>
      </c>
      <c r="AB24" s="84">
        <v>1</v>
      </c>
      <c r="AC24" s="87">
        <v>6960</v>
      </c>
      <c r="AD24" s="88">
        <f t="shared" si="2"/>
        <v>4310</v>
      </c>
      <c r="AE24" s="89">
        <f t="shared" si="2"/>
        <v>104233885</v>
      </c>
    </row>
    <row r="25" spans="1:31" ht="21.75" customHeight="1">
      <c r="A25" s="108">
        <v>20</v>
      </c>
      <c r="B25" s="109" t="s">
        <v>14</v>
      </c>
      <c r="C25" s="83">
        <v>1139</v>
      </c>
      <c r="D25" s="84">
        <v>15392</v>
      </c>
      <c r="E25" s="84">
        <v>487408890</v>
      </c>
      <c r="F25" s="84">
        <v>32566</v>
      </c>
      <c r="G25" s="84">
        <v>54860</v>
      </c>
      <c r="H25" s="84">
        <v>470384594</v>
      </c>
      <c r="I25" s="84">
        <v>3657</v>
      </c>
      <c r="J25" s="84">
        <v>10781</v>
      </c>
      <c r="K25" s="84">
        <v>74176610</v>
      </c>
      <c r="L25" s="84">
        <v>37362</v>
      </c>
      <c r="M25" s="84">
        <v>81033</v>
      </c>
      <c r="N25" s="85">
        <v>1031970094</v>
      </c>
      <c r="O25" s="83">
        <v>14292</v>
      </c>
      <c r="P25" s="84">
        <v>17701</v>
      </c>
      <c r="Q25" s="85">
        <v>182132294</v>
      </c>
      <c r="R25" s="83">
        <v>1070</v>
      </c>
      <c r="S25" s="84">
        <v>40389</v>
      </c>
      <c r="T25" s="85">
        <v>27379590</v>
      </c>
      <c r="U25" s="86">
        <v>37</v>
      </c>
      <c r="V25" s="84">
        <v>312</v>
      </c>
      <c r="W25" s="87">
        <v>3231450</v>
      </c>
      <c r="X25" s="83">
        <v>51691</v>
      </c>
      <c r="Y25" s="85">
        <v>1244713428</v>
      </c>
      <c r="Z25" s="86">
        <v>888</v>
      </c>
      <c r="AA25" s="84">
        <v>9105956</v>
      </c>
      <c r="AB25" s="84">
        <v>0</v>
      </c>
      <c r="AC25" s="87">
        <v>0</v>
      </c>
      <c r="AD25" s="88">
        <f t="shared" si="2"/>
        <v>52579</v>
      </c>
      <c r="AE25" s="89">
        <f t="shared" si="2"/>
        <v>1253819384</v>
      </c>
    </row>
    <row r="26" spans="1:31" ht="21.75" customHeight="1">
      <c r="A26" s="108">
        <v>46</v>
      </c>
      <c r="B26" s="109" t="s">
        <v>15</v>
      </c>
      <c r="C26" s="83">
        <v>736</v>
      </c>
      <c r="D26" s="84">
        <v>10915</v>
      </c>
      <c r="E26" s="84">
        <v>305012676</v>
      </c>
      <c r="F26" s="84">
        <v>17684</v>
      </c>
      <c r="G26" s="84">
        <v>31790</v>
      </c>
      <c r="H26" s="84">
        <v>232072550</v>
      </c>
      <c r="I26" s="84">
        <v>1794</v>
      </c>
      <c r="J26" s="84">
        <v>4394</v>
      </c>
      <c r="K26" s="84">
        <v>30834580</v>
      </c>
      <c r="L26" s="84">
        <v>20214</v>
      </c>
      <c r="M26" s="84">
        <v>47099</v>
      </c>
      <c r="N26" s="85">
        <v>567919806</v>
      </c>
      <c r="O26" s="83">
        <v>8726</v>
      </c>
      <c r="P26" s="84">
        <v>11697</v>
      </c>
      <c r="Q26" s="85">
        <v>92666750</v>
      </c>
      <c r="R26" s="83">
        <v>694</v>
      </c>
      <c r="S26" s="84">
        <v>27632</v>
      </c>
      <c r="T26" s="85">
        <v>18770216</v>
      </c>
      <c r="U26" s="86">
        <v>0</v>
      </c>
      <c r="V26" s="84">
        <v>0</v>
      </c>
      <c r="W26" s="87">
        <v>0</v>
      </c>
      <c r="X26" s="83">
        <v>28940</v>
      </c>
      <c r="Y26" s="85">
        <v>679356772</v>
      </c>
      <c r="Z26" s="86">
        <v>325</v>
      </c>
      <c r="AA26" s="84">
        <v>3558329</v>
      </c>
      <c r="AB26" s="84">
        <v>0</v>
      </c>
      <c r="AC26" s="87">
        <v>0</v>
      </c>
      <c r="AD26" s="88">
        <f t="shared" si="2"/>
        <v>29265</v>
      </c>
      <c r="AE26" s="89">
        <f t="shared" si="2"/>
        <v>682915101</v>
      </c>
    </row>
    <row r="27" spans="1:31" ht="21.75" customHeight="1">
      <c r="A27" s="110">
        <v>47</v>
      </c>
      <c r="B27" s="111" t="s">
        <v>16</v>
      </c>
      <c r="C27" s="112">
        <v>783</v>
      </c>
      <c r="D27" s="113">
        <v>11789</v>
      </c>
      <c r="E27" s="113">
        <v>323395671</v>
      </c>
      <c r="F27" s="113">
        <v>24297</v>
      </c>
      <c r="G27" s="113">
        <v>44876</v>
      </c>
      <c r="H27" s="113">
        <v>336422290</v>
      </c>
      <c r="I27" s="113">
        <v>2793</v>
      </c>
      <c r="J27" s="113">
        <v>6877</v>
      </c>
      <c r="K27" s="113">
        <v>47872400</v>
      </c>
      <c r="L27" s="113">
        <v>27873</v>
      </c>
      <c r="M27" s="113">
        <v>63542</v>
      </c>
      <c r="N27" s="114">
        <v>707690361</v>
      </c>
      <c r="O27" s="112">
        <v>8833</v>
      </c>
      <c r="P27" s="113">
        <v>12098</v>
      </c>
      <c r="Q27" s="114">
        <v>83236370</v>
      </c>
      <c r="R27" s="112">
        <v>748</v>
      </c>
      <c r="S27" s="113">
        <v>33921</v>
      </c>
      <c r="T27" s="114">
        <v>23113840</v>
      </c>
      <c r="U27" s="115">
        <v>1</v>
      </c>
      <c r="V27" s="113">
        <v>1</v>
      </c>
      <c r="W27" s="116">
        <v>14100</v>
      </c>
      <c r="X27" s="112">
        <v>36707</v>
      </c>
      <c r="Y27" s="114">
        <v>814054671</v>
      </c>
      <c r="Z27" s="115">
        <v>601</v>
      </c>
      <c r="AA27" s="113">
        <v>7051953</v>
      </c>
      <c r="AB27" s="113">
        <v>0</v>
      </c>
      <c r="AC27" s="116">
        <v>0</v>
      </c>
      <c r="AD27" s="117">
        <f t="shared" si="2"/>
        <v>37308</v>
      </c>
      <c r="AE27" s="118">
        <f t="shared" si="2"/>
        <v>821106624</v>
      </c>
    </row>
    <row r="28" spans="1:31" ht="21.75" customHeight="1">
      <c r="A28" s="119">
        <v>101</v>
      </c>
      <c r="B28" s="73" t="s">
        <v>17</v>
      </c>
      <c r="C28" s="74">
        <v>2287</v>
      </c>
      <c r="D28" s="75">
        <v>30419</v>
      </c>
      <c r="E28" s="75">
        <v>981316740</v>
      </c>
      <c r="F28" s="75">
        <v>60407</v>
      </c>
      <c r="G28" s="75">
        <v>101934</v>
      </c>
      <c r="H28" s="75">
        <v>751055210</v>
      </c>
      <c r="I28" s="75">
        <v>6446</v>
      </c>
      <c r="J28" s="75">
        <v>15772</v>
      </c>
      <c r="K28" s="75">
        <v>109722490</v>
      </c>
      <c r="L28" s="75">
        <v>69140</v>
      </c>
      <c r="M28" s="75">
        <v>148125</v>
      </c>
      <c r="N28" s="76">
        <v>1842094440</v>
      </c>
      <c r="O28" s="74">
        <v>40592</v>
      </c>
      <c r="P28" s="75">
        <v>50944</v>
      </c>
      <c r="Q28" s="76">
        <v>514055010</v>
      </c>
      <c r="R28" s="74">
        <v>2197</v>
      </c>
      <c r="S28" s="75">
        <v>80513</v>
      </c>
      <c r="T28" s="76">
        <v>54344812</v>
      </c>
      <c r="U28" s="77">
        <v>77</v>
      </c>
      <c r="V28" s="75">
        <v>305</v>
      </c>
      <c r="W28" s="78">
        <v>3337800</v>
      </c>
      <c r="X28" s="74">
        <v>109809</v>
      </c>
      <c r="Y28" s="76">
        <v>2413832062</v>
      </c>
      <c r="Z28" s="77">
        <v>1429</v>
      </c>
      <c r="AA28" s="75">
        <v>14705851</v>
      </c>
      <c r="AB28" s="75">
        <v>0</v>
      </c>
      <c r="AC28" s="78">
        <v>0</v>
      </c>
      <c r="AD28" s="79">
        <f t="shared" si="2"/>
        <v>111238</v>
      </c>
      <c r="AE28" s="80">
        <f t="shared" si="2"/>
        <v>2428537913</v>
      </c>
    </row>
    <row r="29" spans="1:31" ht="21.75" customHeight="1">
      <c r="A29" s="108">
        <v>102</v>
      </c>
      <c r="B29" s="109" t="s">
        <v>18</v>
      </c>
      <c r="C29" s="83">
        <v>1495</v>
      </c>
      <c r="D29" s="84">
        <v>21453</v>
      </c>
      <c r="E29" s="84">
        <v>682479719</v>
      </c>
      <c r="F29" s="84">
        <v>41242</v>
      </c>
      <c r="G29" s="84">
        <v>78353</v>
      </c>
      <c r="H29" s="84">
        <v>604835625</v>
      </c>
      <c r="I29" s="84">
        <v>5086</v>
      </c>
      <c r="J29" s="84">
        <v>12125</v>
      </c>
      <c r="K29" s="84">
        <v>84421780</v>
      </c>
      <c r="L29" s="84">
        <v>47823</v>
      </c>
      <c r="M29" s="84">
        <v>111931</v>
      </c>
      <c r="N29" s="85">
        <v>1371737124</v>
      </c>
      <c r="O29" s="83">
        <v>26197</v>
      </c>
      <c r="P29" s="84">
        <v>37732</v>
      </c>
      <c r="Q29" s="85">
        <v>354698170</v>
      </c>
      <c r="R29" s="83">
        <v>1442</v>
      </c>
      <c r="S29" s="84">
        <v>56026</v>
      </c>
      <c r="T29" s="85">
        <v>37052988</v>
      </c>
      <c r="U29" s="86">
        <v>9</v>
      </c>
      <c r="V29" s="84">
        <v>65</v>
      </c>
      <c r="W29" s="87">
        <v>648700</v>
      </c>
      <c r="X29" s="83">
        <v>74029</v>
      </c>
      <c r="Y29" s="85">
        <v>1764136982</v>
      </c>
      <c r="Z29" s="86">
        <v>117</v>
      </c>
      <c r="AA29" s="84">
        <v>2025241</v>
      </c>
      <c r="AB29" s="84">
        <v>0</v>
      </c>
      <c r="AC29" s="87">
        <v>0</v>
      </c>
      <c r="AD29" s="88">
        <f t="shared" si="2"/>
        <v>74146</v>
      </c>
      <c r="AE29" s="89">
        <f t="shared" si="2"/>
        <v>1766162223</v>
      </c>
    </row>
    <row r="30" spans="1:31" ht="21.75" customHeight="1">
      <c r="A30" s="120">
        <v>103</v>
      </c>
      <c r="B30" s="121" t="s">
        <v>19</v>
      </c>
      <c r="C30" s="92">
        <v>1785</v>
      </c>
      <c r="D30" s="93">
        <v>26831</v>
      </c>
      <c r="E30" s="93">
        <v>774839397</v>
      </c>
      <c r="F30" s="93">
        <v>50597</v>
      </c>
      <c r="G30" s="93">
        <v>83884</v>
      </c>
      <c r="H30" s="93">
        <v>670798029</v>
      </c>
      <c r="I30" s="93">
        <v>5428</v>
      </c>
      <c r="J30" s="93">
        <v>14220</v>
      </c>
      <c r="K30" s="93">
        <v>100929520</v>
      </c>
      <c r="L30" s="93">
        <v>57810</v>
      </c>
      <c r="M30" s="93">
        <v>124935</v>
      </c>
      <c r="N30" s="94">
        <v>1546566946</v>
      </c>
      <c r="O30" s="92">
        <v>31518</v>
      </c>
      <c r="P30" s="93">
        <v>39649</v>
      </c>
      <c r="Q30" s="94">
        <v>434698880</v>
      </c>
      <c r="R30" s="92">
        <v>1716</v>
      </c>
      <c r="S30" s="93">
        <v>70618</v>
      </c>
      <c r="T30" s="94">
        <v>47711070</v>
      </c>
      <c r="U30" s="95">
        <v>52</v>
      </c>
      <c r="V30" s="93">
        <v>415</v>
      </c>
      <c r="W30" s="96">
        <v>4363850</v>
      </c>
      <c r="X30" s="92">
        <v>89380</v>
      </c>
      <c r="Y30" s="94">
        <v>2033340746</v>
      </c>
      <c r="Z30" s="95">
        <v>2445</v>
      </c>
      <c r="AA30" s="93">
        <v>22645047</v>
      </c>
      <c r="AB30" s="93">
        <v>0</v>
      </c>
      <c r="AC30" s="96">
        <v>0</v>
      </c>
      <c r="AD30" s="97">
        <f t="shared" si="2"/>
        <v>91825</v>
      </c>
      <c r="AE30" s="98">
        <f t="shared" si="2"/>
        <v>2055985793</v>
      </c>
    </row>
    <row r="31" spans="1:31" ht="21.75" customHeight="1">
      <c r="A31" s="99">
        <v>301</v>
      </c>
      <c r="B31" s="100" t="s">
        <v>20</v>
      </c>
      <c r="C31" s="101">
        <v>50</v>
      </c>
      <c r="D31" s="102">
        <v>403</v>
      </c>
      <c r="E31" s="102">
        <v>19729930</v>
      </c>
      <c r="F31" s="102">
        <v>1999</v>
      </c>
      <c r="G31" s="102">
        <v>3302</v>
      </c>
      <c r="H31" s="102">
        <v>29745730</v>
      </c>
      <c r="I31" s="102">
        <v>148</v>
      </c>
      <c r="J31" s="102">
        <v>318</v>
      </c>
      <c r="K31" s="102">
        <v>2324020</v>
      </c>
      <c r="L31" s="102">
        <v>2197</v>
      </c>
      <c r="M31" s="102">
        <v>4023</v>
      </c>
      <c r="N31" s="103">
        <v>51799680</v>
      </c>
      <c r="O31" s="101">
        <v>1079</v>
      </c>
      <c r="P31" s="102">
        <v>1344</v>
      </c>
      <c r="Q31" s="103">
        <v>13624960</v>
      </c>
      <c r="R31" s="101">
        <v>49</v>
      </c>
      <c r="S31" s="102">
        <v>944</v>
      </c>
      <c r="T31" s="103">
        <v>631734</v>
      </c>
      <c r="U31" s="104">
        <v>0</v>
      </c>
      <c r="V31" s="102">
        <v>0</v>
      </c>
      <c r="W31" s="105">
        <v>0</v>
      </c>
      <c r="X31" s="101">
        <v>3276</v>
      </c>
      <c r="Y31" s="103">
        <v>66056374</v>
      </c>
      <c r="Z31" s="104">
        <v>41</v>
      </c>
      <c r="AA31" s="102">
        <v>217997</v>
      </c>
      <c r="AB31" s="102">
        <v>0</v>
      </c>
      <c r="AC31" s="105">
        <v>0</v>
      </c>
      <c r="AD31" s="106">
        <f t="shared" si="2"/>
        <v>3317</v>
      </c>
      <c r="AE31" s="107">
        <f t="shared" si="2"/>
        <v>66274371</v>
      </c>
    </row>
    <row r="32" spans="1:31" ht="21.75" customHeight="1">
      <c r="A32" s="110">
        <v>302</v>
      </c>
      <c r="B32" s="111" t="s">
        <v>21</v>
      </c>
      <c r="C32" s="112">
        <v>123</v>
      </c>
      <c r="D32" s="113">
        <v>1890</v>
      </c>
      <c r="E32" s="113">
        <v>78777770</v>
      </c>
      <c r="F32" s="113">
        <v>3063</v>
      </c>
      <c r="G32" s="113">
        <v>5852</v>
      </c>
      <c r="H32" s="113">
        <v>50953000</v>
      </c>
      <c r="I32" s="113">
        <v>650</v>
      </c>
      <c r="J32" s="113">
        <v>1426</v>
      </c>
      <c r="K32" s="113">
        <v>7472750</v>
      </c>
      <c r="L32" s="113">
        <v>3836</v>
      </c>
      <c r="M32" s="113">
        <v>9168</v>
      </c>
      <c r="N32" s="114">
        <v>137203520</v>
      </c>
      <c r="O32" s="112">
        <v>1405</v>
      </c>
      <c r="P32" s="113">
        <v>1786</v>
      </c>
      <c r="Q32" s="114">
        <v>22797710</v>
      </c>
      <c r="R32" s="112">
        <v>117</v>
      </c>
      <c r="S32" s="113">
        <v>5056</v>
      </c>
      <c r="T32" s="114">
        <v>3314528</v>
      </c>
      <c r="U32" s="115">
        <v>0</v>
      </c>
      <c r="V32" s="113">
        <v>0</v>
      </c>
      <c r="W32" s="116">
        <v>0</v>
      </c>
      <c r="X32" s="112">
        <v>5241</v>
      </c>
      <c r="Y32" s="114">
        <v>163315758</v>
      </c>
      <c r="Z32" s="115">
        <v>93</v>
      </c>
      <c r="AA32" s="113">
        <v>796104</v>
      </c>
      <c r="AB32" s="113">
        <v>0</v>
      </c>
      <c r="AC32" s="116">
        <v>0</v>
      </c>
      <c r="AD32" s="117">
        <f t="shared" si="2"/>
        <v>5334</v>
      </c>
      <c r="AE32" s="118">
        <f t="shared" si="2"/>
        <v>164111862</v>
      </c>
    </row>
    <row r="33" s="3" customFormat="1" ht="11.25">
      <c r="C33" s="3" t="s">
        <v>63</v>
      </c>
    </row>
    <row r="34" s="3" customFormat="1" ht="11.25">
      <c r="C34" s="3" t="s">
        <v>54</v>
      </c>
    </row>
    <row r="35" spans="14:31" ht="12">
      <c r="N35" s="122" t="s">
        <v>64</v>
      </c>
      <c r="AE35" s="122" t="s">
        <v>65</v>
      </c>
    </row>
    <row r="36" s="123" customFormat="1" ht="11.25"/>
  </sheetData>
  <sheetProtection/>
  <mergeCells count="20">
    <mergeCell ref="AD6:AE6"/>
    <mergeCell ref="X4:Y5"/>
    <mergeCell ref="Z4:AC4"/>
    <mergeCell ref="AD4:AE5"/>
    <mergeCell ref="C5:E6"/>
    <mergeCell ref="F5:H6"/>
    <mergeCell ref="I5:K6"/>
    <mergeCell ref="L5:N5"/>
    <mergeCell ref="Z5:AA6"/>
    <mergeCell ref="AB5:AC6"/>
    <mergeCell ref="U4:W5"/>
    <mergeCell ref="O6:Q6"/>
    <mergeCell ref="R6:T6"/>
    <mergeCell ref="U6:W6"/>
    <mergeCell ref="L6:N6"/>
    <mergeCell ref="A4:A7"/>
    <mergeCell ref="B4:B7"/>
    <mergeCell ref="C4:N4"/>
    <mergeCell ref="O4:Q5"/>
    <mergeCell ref="R4:T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2" r:id="rId1"/>
  <colBreaks count="1" manualBreakCount="1">
    <brk id="14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.7109375" style="1" customWidth="1"/>
    <col min="2" max="2" width="10.57421875" style="1" customWidth="1"/>
    <col min="3" max="3" width="6.57421875" style="1" customWidth="1"/>
    <col min="4" max="4" width="7.57421875" style="1" customWidth="1"/>
    <col min="5" max="5" width="12.57421875" style="1" customWidth="1"/>
    <col min="6" max="6" width="7.57421875" style="1" customWidth="1"/>
    <col min="7" max="7" width="8.57421875" style="1" customWidth="1"/>
    <col min="8" max="8" width="12.57421875" style="1" customWidth="1"/>
    <col min="9" max="9" width="6.57421875" style="1" customWidth="1"/>
    <col min="10" max="10" width="7.57421875" style="1" customWidth="1"/>
    <col min="11" max="11" width="12.140625" style="1" customWidth="1"/>
    <col min="12" max="12" width="7.57421875" style="1" customWidth="1"/>
    <col min="13" max="13" width="9.28125" style="1" customWidth="1"/>
    <col min="14" max="14" width="12.57421875" style="1" customWidth="1"/>
    <col min="15" max="16" width="7.57421875" style="1" customWidth="1"/>
    <col min="17" max="17" width="12.140625" style="1" customWidth="1"/>
    <col min="18" max="18" width="6.57421875" style="1" customWidth="1"/>
    <col min="19" max="19" width="9.28125" style="1" customWidth="1"/>
    <col min="20" max="20" width="11.57421875" style="1" customWidth="1"/>
    <col min="21" max="24" width="9.28125" style="1" customWidth="1"/>
    <col min="25" max="25" width="12.57421875" style="1" customWidth="1"/>
    <col min="26" max="26" width="6.57421875" style="1" customWidth="1"/>
    <col min="27" max="27" width="11.57421875" style="1" customWidth="1"/>
    <col min="28" max="29" width="9.28125" style="1" customWidth="1"/>
    <col min="30" max="30" width="9.00390625" style="1" customWidth="1"/>
    <col min="31" max="31" width="12.57421875" style="1" customWidth="1"/>
    <col min="32" max="16384" width="9.00390625" style="1" customWidth="1"/>
  </cols>
  <sheetData>
    <row r="1" ht="12">
      <c r="C1" s="5" t="s">
        <v>60</v>
      </c>
    </row>
    <row r="2" spans="4:16" ht="14.25">
      <c r="D2" s="62" t="s">
        <v>66</v>
      </c>
      <c r="P2" s="3" t="s">
        <v>66</v>
      </c>
    </row>
    <row r="3" spans="14:31" s="63" customFormat="1" ht="12">
      <c r="N3" s="63" t="s">
        <v>53</v>
      </c>
      <c r="AE3" s="63" t="s">
        <v>53</v>
      </c>
    </row>
    <row r="4" spans="1:31" s="64" customFormat="1" ht="12">
      <c r="A4" s="196" t="s">
        <v>0</v>
      </c>
      <c r="B4" s="199" t="s">
        <v>1</v>
      </c>
      <c r="C4" s="202" t="s">
        <v>34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  <c r="O4" s="205" t="s">
        <v>35</v>
      </c>
      <c r="P4" s="186"/>
      <c r="Q4" s="186"/>
      <c r="R4" s="225" t="s">
        <v>39</v>
      </c>
      <c r="S4" s="186"/>
      <c r="T4" s="187"/>
      <c r="U4" s="205" t="s">
        <v>41</v>
      </c>
      <c r="V4" s="186"/>
      <c r="W4" s="206"/>
      <c r="X4" s="213" t="s">
        <v>43</v>
      </c>
      <c r="Y4" s="214"/>
      <c r="Z4" s="202" t="s">
        <v>46</v>
      </c>
      <c r="AA4" s="203"/>
      <c r="AB4" s="203"/>
      <c r="AC4" s="204"/>
      <c r="AD4" s="202" t="s">
        <v>50</v>
      </c>
      <c r="AE4" s="204"/>
    </row>
    <row r="5" spans="1:31" s="64" customFormat="1" ht="12">
      <c r="A5" s="197"/>
      <c r="B5" s="200"/>
      <c r="C5" s="215" t="s">
        <v>30</v>
      </c>
      <c r="D5" s="216"/>
      <c r="E5" s="216"/>
      <c r="F5" s="216" t="s">
        <v>31</v>
      </c>
      <c r="G5" s="216"/>
      <c r="H5" s="216"/>
      <c r="I5" s="216" t="s">
        <v>32</v>
      </c>
      <c r="J5" s="216"/>
      <c r="K5" s="216"/>
      <c r="L5" s="217" t="s">
        <v>33</v>
      </c>
      <c r="M5" s="217"/>
      <c r="N5" s="218"/>
      <c r="O5" s="207"/>
      <c r="P5" s="189"/>
      <c r="Q5" s="189"/>
      <c r="R5" s="189"/>
      <c r="S5" s="189"/>
      <c r="T5" s="190"/>
      <c r="U5" s="207"/>
      <c r="V5" s="189"/>
      <c r="W5" s="208"/>
      <c r="X5" s="226"/>
      <c r="Y5" s="227"/>
      <c r="Z5" s="228" t="s">
        <v>62</v>
      </c>
      <c r="AA5" s="220"/>
      <c r="AB5" s="216" t="s">
        <v>49</v>
      </c>
      <c r="AC5" s="230"/>
      <c r="AD5" s="211"/>
      <c r="AE5" s="212"/>
    </row>
    <row r="6" spans="1:31" s="64" customFormat="1" ht="12">
      <c r="A6" s="197"/>
      <c r="B6" s="200"/>
      <c r="C6" s="215"/>
      <c r="D6" s="216"/>
      <c r="E6" s="216"/>
      <c r="F6" s="216"/>
      <c r="G6" s="216"/>
      <c r="H6" s="216"/>
      <c r="I6" s="216"/>
      <c r="J6" s="216"/>
      <c r="K6" s="216"/>
      <c r="L6" s="192" t="s">
        <v>36</v>
      </c>
      <c r="M6" s="192"/>
      <c r="N6" s="193"/>
      <c r="O6" s="191" t="s">
        <v>37</v>
      </c>
      <c r="P6" s="192"/>
      <c r="Q6" s="192"/>
      <c r="R6" s="192" t="s">
        <v>40</v>
      </c>
      <c r="S6" s="192"/>
      <c r="T6" s="195"/>
      <c r="U6" s="191" t="s">
        <v>42</v>
      </c>
      <c r="V6" s="192"/>
      <c r="W6" s="193"/>
      <c r="X6" s="65" t="s">
        <v>44</v>
      </c>
      <c r="Y6" s="66" t="s">
        <v>45</v>
      </c>
      <c r="Z6" s="229"/>
      <c r="AA6" s="220"/>
      <c r="AB6" s="216"/>
      <c r="AC6" s="230"/>
      <c r="AD6" s="209" t="s">
        <v>51</v>
      </c>
      <c r="AE6" s="210"/>
    </row>
    <row r="7" spans="1:31" s="64" customFormat="1" ht="12">
      <c r="A7" s="223"/>
      <c r="B7" s="224"/>
      <c r="C7" s="124" t="s">
        <v>27</v>
      </c>
      <c r="D7" s="125" t="s">
        <v>28</v>
      </c>
      <c r="E7" s="125" t="s">
        <v>29</v>
      </c>
      <c r="F7" s="125" t="s">
        <v>27</v>
      </c>
      <c r="G7" s="125" t="s">
        <v>28</v>
      </c>
      <c r="H7" s="125" t="s">
        <v>29</v>
      </c>
      <c r="I7" s="125" t="s">
        <v>27</v>
      </c>
      <c r="J7" s="125" t="s">
        <v>28</v>
      </c>
      <c r="K7" s="125" t="s">
        <v>29</v>
      </c>
      <c r="L7" s="125" t="s">
        <v>27</v>
      </c>
      <c r="M7" s="125" t="s">
        <v>28</v>
      </c>
      <c r="N7" s="126" t="s">
        <v>29</v>
      </c>
      <c r="O7" s="124" t="s">
        <v>27</v>
      </c>
      <c r="P7" s="125" t="s">
        <v>38</v>
      </c>
      <c r="Q7" s="125" t="s">
        <v>29</v>
      </c>
      <c r="R7" s="125" t="s">
        <v>27</v>
      </c>
      <c r="S7" s="125" t="s">
        <v>76</v>
      </c>
      <c r="T7" s="127" t="s">
        <v>29</v>
      </c>
      <c r="U7" s="124" t="s">
        <v>27</v>
      </c>
      <c r="V7" s="125" t="s">
        <v>28</v>
      </c>
      <c r="W7" s="126" t="s">
        <v>29</v>
      </c>
      <c r="X7" s="128" t="s">
        <v>27</v>
      </c>
      <c r="Y7" s="127" t="s">
        <v>29</v>
      </c>
      <c r="Z7" s="124" t="s">
        <v>27</v>
      </c>
      <c r="AA7" s="125" t="s">
        <v>29</v>
      </c>
      <c r="AB7" s="125" t="s">
        <v>27</v>
      </c>
      <c r="AC7" s="126" t="s">
        <v>29</v>
      </c>
      <c r="AD7" s="124" t="s">
        <v>27</v>
      </c>
      <c r="AE7" s="126" t="s">
        <v>29</v>
      </c>
    </row>
    <row r="8" spans="1:31" ht="24" customHeight="1">
      <c r="A8" s="72"/>
      <c r="B8" s="100" t="s">
        <v>24</v>
      </c>
      <c r="C8" s="106">
        <v>29620</v>
      </c>
      <c r="D8" s="129">
        <v>464202</v>
      </c>
      <c r="E8" s="129">
        <v>12857971294</v>
      </c>
      <c r="F8" s="129">
        <v>775703</v>
      </c>
      <c r="G8" s="129">
        <v>1456465</v>
      </c>
      <c r="H8" s="129">
        <v>10477465782</v>
      </c>
      <c r="I8" s="129">
        <v>87876</v>
      </c>
      <c r="J8" s="129">
        <v>232018</v>
      </c>
      <c r="K8" s="129">
        <v>1556221780</v>
      </c>
      <c r="L8" s="129">
        <v>893199</v>
      </c>
      <c r="M8" s="129">
        <v>2152685</v>
      </c>
      <c r="N8" s="107">
        <v>24891658856</v>
      </c>
      <c r="O8" s="106">
        <v>444441</v>
      </c>
      <c r="P8" s="129">
        <v>597494</v>
      </c>
      <c r="Q8" s="129">
        <v>5574023494</v>
      </c>
      <c r="R8" s="129">
        <v>28279</v>
      </c>
      <c r="S8" s="129">
        <v>1222428</v>
      </c>
      <c r="T8" s="130">
        <v>818080461</v>
      </c>
      <c r="U8" s="106">
        <v>565</v>
      </c>
      <c r="V8" s="129">
        <v>3695</v>
      </c>
      <c r="W8" s="107">
        <v>38544950</v>
      </c>
      <c r="X8" s="131">
        <v>1338205</v>
      </c>
      <c r="Y8" s="130">
        <v>31322307761</v>
      </c>
      <c r="Z8" s="106">
        <v>23989</v>
      </c>
      <c r="AA8" s="129">
        <v>265813360</v>
      </c>
      <c r="AB8" s="129">
        <v>1</v>
      </c>
      <c r="AC8" s="107">
        <v>6960</v>
      </c>
      <c r="AD8" s="106">
        <v>1362195</v>
      </c>
      <c r="AE8" s="107">
        <v>31588128081</v>
      </c>
    </row>
    <row r="9" spans="1:31" ht="24" customHeight="1">
      <c r="A9" s="81"/>
      <c r="B9" s="82" t="s">
        <v>22</v>
      </c>
      <c r="C9" s="88">
        <v>29574</v>
      </c>
      <c r="D9" s="132">
        <v>463671</v>
      </c>
      <c r="E9" s="132">
        <v>12834077324</v>
      </c>
      <c r="F9" s="132">
        <v>774313</v>
      </c>
      <c r="G9" s="132">
        <v>1453703</v>
      </c>
      <c r="H9" s="132">
        <v>10454081312</v>
      </c>
      <c r="I9" s="132">
        <v>87715</v>
      </c>
      <c r="J9" s="132">
        <v>231725</v>
      </c>
      <c r="K9" s="132">
        <v>1554545400</v>
      </c>
      <c r="L9" s="132">
        <v>891602</v>
      </c>
      <c r="M9" s="132">
        <v>2149099</v>
      </c>
      <c r="N9" s="89">
        <v>24842704036</v>
      </c>
      <c r="O9" s="88">
        <v>443673</v>
      </c>
      <c r="P9" s="132">
        <v>596423</v>
      </c>
      <c r="Q9" s="132">
        <v>5562624934</v>
      </c>
      <c r="R9" s="132">
        <v>28235</v>
      </c>
      <c r="S9" s="132">
        <v>1220973</v>
      </c>
      <c r="T9" s="133">
        <v>817114587</v>
      </c>
      <c r="U9" s="88">
        <v>565</v>
      </c>
      <c r="V9" s="132">
        <v>3695</v>
      </c>
      <c r="W9" s="89">
        <v>38544950</v>
      </c>
      <c r="X9" s="134">
        <v>1335840</v>
      </c>
      <c r="Y9" s="133">
        <v>31260988507</v>
      </c>
      <c r="Z9" s="88">
        <v>23927</v>
      </c>
      <c r="AA9" s="132">
        <v>265369535</v>
      </c>
      <c r="AB9" s="132">
        <v>1</v>
      </c>
      <c r="AC9" s="89">
        <v>6960</v>
      </c>
      <c r="AD9" s="88">
        <v>1359768</v>
      </c>
      <c r="AE9" s="89">
        <v>31526365002</v>
      </c>
    </row>
    <row r="10" spans="1:31" ht="24" customHeight="1">
      <c r="A10" s="81"/>
      <c r="B10" s="90" t="s">
        <v>25</v>
      </c>
      <c r="C10" s="88">
        <v>28035</v>
      </c>
      <c r="D10" s="132">
        <v>441446</v>
      </c>
      <c r="E10" s="132">
        <v>12163989664</v>
      </c>
      <c r="F10" s="132">
        <v>731973</v>
      </c>
      <c r="G10" s="132">
        <v>1375877</v>
      </c>
      <c r="H10" s="132">
        <v>9870531448</v>
      </c>
      <c r="I10" s="132">
        <v>83623</v>
      </c>
      <c r="J10" s="132">
        <v>220389</v>
      </c>
      <c r="K10" s="132">
        <v>1470855240</v>
      </c>
      <c r="L10" s="132">
        <v>843631</v>
      </c>
      <c r="M10" s="132">
        <v>2037712</v>
      </c>
      <c r="N10" s="89">
        <v>23505376352</v>
      </c>
      <c r="O10" s="88">
        <v>425871</v>
      </c>
      <c r="P10" s="132">
        <v>572810</v>
      </c>
      <c r="Q10" s="132">
        <v>5346117090</v>
      </c>
      <c r="R10" s="132">
        <v>26805</v>
      </c>
      <c r="S10" s="132">
        <v>1163954</v>
      </c>
      <c r="T10" s="133">
        <v>778241897</v>
      </c>
      <c r="U10" s="88">
        <v>563</v>
      </c>
      <c r="V10" s="132">
        <v>3691</v>
      </c>
      <c r="W10" s="89">
        <v>38489050</v>
      </c>
      <c r="X10" s="134">
        <v>1270065</v>
      </c>
      <c r="Y10" s="133">
        <v>29668224389</v>
      </c>
      <c r="Z10" s="88">
        <v>22971</v>
      </c>
      <c r="AA10" s="132">
        <v>253917409</v>
      </c>
      <c r="AB10" s="132">
        <v>0</v>
      </c>
      <c r="AC10" s="89">
        <v>0</v>
      </c>
      <c r="AD10" s="88">
        <v>1293036</v>
      </c>
      <c r="AE10" s="89">
        <v>29922141798</v>
      </c>
    </row>
    <row r="11" spans="1:31" ht="24" customHeight="1">
      <c r="A11" s="81"/>
      <c r="B11" s="90" t="s">
        <v>26</v>
      </c>
      <c r="C11" s="88">
        <v>1539</v>
      </c>
      <c r="D11" s="132">
        <v>22225</v>
      </c>
      <c r="E11" s="132">
        <v>670087660</v>
      </c>
      <c r="F11" s="132">
        <v>42340</v>
      </c>
      <c r="G11" s="132">
        <v>77826</v>
      </c>
      <c r="H11" s="132">
        <v>583549864</v>
      </c>
      <c r="I11" s="132">
        <v>4092</v>
      </c>
      <c r="J11" s="132">
        <v>11336</v>
      </c>
      <c r="K11" s="132">
        <v>83690160</v>
      </c>
      <c r="L11" s="132">
        <v>47971</v>
      </c>
      <c r="M11" s="132">
        <v>111387</v>
      </c>
      <c r="N11" s="89">
        <v>1337327684</v>
      </c>
      <c r="O11" s="88">
        <v>17802</v>
      </c>
      <c r="P11" s="132">
        <v>23613</v>
      </c>
      <c r="Q11" s="132">
        <v>216507844</v>
      </c>
      <c r="R11" s="132">
        <v>1430</v>
      </c>
      <c r="S11" s="132">
        <v>57019</v>
      </c>
      <c r="T11" s="133">
        <v>38872690</v>
      </c>
      <c r="U11" s="88">
        <v>2</v>
      </c>
      <c r="V11" s="132">
        <v>4</v>
      </c>
      <c r="W11" s="89">
        <v>55900</v>
      </c>
      <c r="X11" s="134">
        <v>65775</v>
      </c>
      <c r="Y11" s="133">
        <v>1592764118</v>
      </c>
      <c r="Z11" s="88">
        <v>956</v>
      </c>
      <c r="AA11" s="132">
        <v>11452126</v>
      </c>
      <c r="AB11" s="132">
        <v>1</v>
      </c>
      <c r="AC11" s="89">
        <v>6960</v>
      </c>
      <c r="AD11" s="88">
        <v>66732</v>
      </c>
      <c r="AE11" s="89">
        <v>1604223204</v>
      </c>
    </row>
    <row r="12" spans="1:31" ht="24" customHeight="1">
      <c r="A12" s="135"/>
      <c r="B12" s="136" t="s">
        <v>23</v>
      </c>
      <c r="C12" s="117">
        <v>46</v>
      </c>
      <c r="D12" s="137">
        <v>531</v>
      </c>
      <c r="E12" s="137">
        <v>23893970</v>
      </c>
      <c r="F12" s="137">
        <v>1390</v>
      </c>
      <c r="G12" s="137">
        <v>2762</v>
      </c>
      <c r="H12" s="137">
        <v>23384470</v>
      </c>
      <c r="I12" s="137">
        <v>161</v>
      </c>
      <c r="J12" s="137">
        <v>293</v>
      </c>
      <c r="K12" s="137">
        <v>1676380</v>
      </c>
      <c r="L12" s="137">
        <v>1597</v>
      </c>
      <c r="M12" s="137">
        <v>3586</v>
      </c>
      <c r="N12" s="118">
        <v>48954820</v>
      </c>
      <c r="O12" s="117">
        <v>768</v>
      </c>
      <c r="P12" s="137">
        <v>1071</v>
      </c>
      <c r="Q12" s="137">
        <v>11398560</v>
      </c>
      <c r="R12" s="137">
        <v>44</v>
      </c>
      <c r="S12" s="137">
        <v>1455</v>
      </c>
      <c r="T12" s="138">
        <v>965874</v>
      </c>
      <c r="U12" s="117">
        <v>0</v>
      </c>
      <c r="V12" s="137">
        <v>0</v>
      </c>
      <c r="W12" s="118">
        <v>0</v>
      </c>
      <c r="X12" s="139">
        <v>2365</v>
      </c>
      <c r="Y12" s="138">
        <v>61319254</v>
      </c>
      <c r="Z12" s="117">
        <v>62</v>
      </c>
      <c r="AA12" s="137">
        <v>443825</v>
      </c>
      <c r="AB12" s="137">
        <v>0</v>
      </c>
      <c r="AC12" s="118">
        <v>0</v>
      </c>
      <c r="AD12" s="117">
        <v>2427</v>
      </c>
      <c r="AE12" s="118">
        <v>61763079</v>
      </c>
    </row>
    <row r="13" spans="1:31" ht="24" customHeight="1">
      <c r="A13" s="119">
        <v>1</v>
      </c>
      <c r="B13" s="73" t="s">
        <v>2</v>
      </c>
      <c r="C13" s="79">
        <v>8858</v>
      </c>
      <c r="D13" s="140">
        <v>145418</v>
      </c>
      <c r="E13" s="140">
        <v>3924637540</v>
      </c>
      <c r="F13" s="140">
        <v>232257</v>
      </c>
      <c r="G13" s="140">
        <v>435834</v>
      </c>
      <c r="H13" s="140">
        <v>3169755852</v>
      </c>
      <c r="I13" s="140">
        <v>28461</v>
      </c>
      <c r="J13" s="140">
        <v>74087</v>
      </c>
      <c r="K13" s="140">
        <v>479363370</v>
      </c>
      <c r="L13" s="140">
        <v>269576</v>
      </c>
      <c r="M13" s="140">
        <v>655339</v>
      </c>
      <c r="N13" s="80">
        <v>7573756762</v>
      </c>
      <c r="O13" s="79">
        <v>149886</v>
      </c>
      <c r="P13" s="140">
        <v>199909</v>
      </c>
      <c r="Q13" s="140">
        <v>1861373223</v>
      </c>
      <c r="R13" s="140">
        <v>8522</v>
      </c>
      <c r="S13" s="140">
        <v>390833</v>
      </c>
      <c r="T13" s="141">
        <v>260170654</v>
      </c>
      <c r="U13" s="79">
        <v>135</v>
      </c>
      <c r="V13" s="140">
        <v>995</v>
      </c>
      <c r="W13" s="80">
        <v>10276700</v>
      </c>
      <c r="X13" s="142">
        <v>419597</v>
      </c>
      <c r="Y13" s="141">
        <v>9705577339</v>
      </c>
      <c r="Z13" s="79">
        <v>7439</v>
      </c>
      <c r="AA13" s="140">
        <v>81693800</v>
      </c>
      <c r="AB13" s="140">
        <v>0</v>
      </c>
      <c r="AC13" s="80">
        <v>0</v>
      </c>
      <c r="AD13" s="79">
        <v>427036</v>
      </c>
      <c r="AE13" s="80">
        <v>9787271139</v>
      </c>
    </row>
    <row r="14" spans="1:31" ht="24" customHeight="1">
      <c r="A14" s="108">
        <v>2</v>
      </c>
      <c r="B14" s="109" t="s">
        <v>3</v>
      </c>
      <c r="C14" s="88">
        <v>3067</v>
      </c>
      <c r="D14" s="132">
        <v>47400</v>
      </c>
      <c r="E14" s="132">
        <v>1289351363</v>
      </c>
      <c r="F14" s="132">
        <v>81672</v>
      </c>
      <c r="G14" s="132">
        <v>155247</v>
      </c>
      <c r="H14" s="132">
        <v>1168756178</v>
      </c>
      <c r="I14" s="132">
        <v>10003</v>
      </c>
      <c r="J14" s="132">
        <v>27567</v>
      </c>
      <c r="K14" s="132">
        <v>182682280</v>
      </c>
      <c r="L14" s="132">
        <v>94742</v>
      </c>
      <c r="M14" s="132">
        <v>230214</v>
      </c>
      <c r="N14" s="89">
        <v>2640789821</v>
      </c>
      <c r="O14" s="88">
        <v>37259</v>
      </c>
      <c r="P14" s="132">
        <v>48617</v>
      </c>
      <c r="Q14" s="132">
        <v>454012630</v>
      </c>
      <c r="R14" s="132">
        <v>2964</v>
      </c>
      <c r="S14" s="132">
        <v>125859</v>
      </c>
      <c r="T14" s="133">
        <v>82833408</v>
      </c>
      <c r="U14" s="88">
        <v>75</v>
      </c>
      <c r="V14" s="132">
        <v>427</v>
      </c>
      <c r="W14" s="89">
        <v>4658850</v>
      </c>
      <c r="X14" s="134">
        <v>132076</v>
      </c>
      <c r="Y14" s="133">
        <v>3182294709</v>
      </c>
      <c r="Z14" s="88">
        <v>4074</v>
      </c>
      <c r="AA14" s="132">
        <v>42809906</v>
      </c>
      <c r="AB14" s="132">
        <v>0</v>
      </c>
      <c r="AC14" s="89">
        <v>0</v>
      </c>
      <c r="AD14" s="88">
        <v>136150</v>
      </c>
      <c r="AE14" s="89">
        <v>3225104615</v>
      </c>
    </row>
    <row r="15" spans="1:31" ht="24" customHeight="1">
      <c r="A15" s="108">
        <v>3</v>
      </c>
      <c r="B15" s="109" t="s">
        <v>4</v>
      </c>
      <c r="C15" s="88">
        <v>2118</v>
      </c>
      <c r="D15" s="132">
        <v>36081</v>
      </c>
      <c r="E15" s="132">
        <v>927982260</v>
      </c>
      <c r="F15" s="132">
        <v>55586</v>
      </c>
      <c r="G15" s="132">
        <v>116184</v>
      </c>
      <c r="H15" s="132">
        <v>758735300</v>
      </c>
      <c r="I15" s="132">
        <v>7328</v>
      </c>
      <c r="J15" s="132">
        <v>20849</v>
      </c>
      <c r="K15" s="132">
        <v>126234990</v>
      </c>
      <c r="L15" s="132">
        <v>65032</v>
      </c>
      <c r="M15" s="132">
        <v>173114</v>
      </c>
      <c r="N15" s="89">
        <v>1812952550</v>
      </c>
      <c r="O15" s="88">
        <v>28196</v>
      </c>
      <c r="P15" s="132">
        <v>37387</v>
      </c>
      <c r="Q15" s="132">
        <v>312865640</v>
      </c>
      <c r="R15" s="132">
        <v>2048</v>
      </c>
      <c r="S15" s="132">
        <v>96480</v>
      </c>
      <c r="T15" s="133">
        <v>65160950</v>
      </c>
      <c r="U15" s="88">
        <v>63</v>
      </c>
      <c r="V15" s="132">
        <v>401</v>
      </c>
      <c r="W15" s="89">
        <v>3805150</v>
      </c>
      <c r="X15" s="134">
        <v>93291</v>
      </c>
      <c r="Y15" s="133">
        <v>2194784290</v>
      </c>
      <c r="Z15" s="88">
        <v>322</v>
      </c>
      <c r="AA15" s="132">
        <v>5655492</v>
      </c>
      <c r="AB15" s="132">
        <v>0</v>
      </c>
      <c r="AC15" s="89">
        <v>0</v>
      </c>
      <c r="AD15" s="88">
        <v>93613</v>
      </c>
      <c r="AE15" s="89">
        <v>2200439782</v>
      </c>
    </row>
    <row r="16" spans="1:31" ht="24" customHeight="1">
      <c r="A16" s="108">
        <v>4</v>
      </c>
      <c r="B16" s="109" t="s">
        <v>5</v>
      </c>
      <c r="C16" s="88">
        <v>1803</v>
      </c>
      <c r="D16" s="132">
        <v>29273</v>
      </c>
      <c r="E16" s="132">
        <v>794043730</v>
      </c>
      <c r="F16" s="132">
        <v>50687</v>
      </c>
      <c r="G16" s="132">
        <v>101575</v>
      </c>
      <c r="H16" s="132">
        <v>692793100</v>
      </c>
      <c r="I16" s="132">
        <v>5389</v>
      </c>
      <c r="J16" s="132">
        <v>15075</v>
      </c>
      <c r="K16" s="132">
        <v>97619280</v>
      </c>
      <c r="L16" s="132">
        <v>57879</v>
      </c>
      <c r="M16" s="132">
        <v>145923</v>
      </c>
      <c r="N16" s="89">
        <v>1584456110</v>
      </c>
      <c r="O16" s="88">
        <v>25316</v>
      </c>
      <c r="P16" s="132">
        <v>36825</v>
      </c>
      <c r="Q16" s="132">
        <v>279485140</v>
      </c>
      <c r="R16" s="132">
        <v>1716</v>
      </c>
      <c r="S16" s="132">
        <v>76354</v>
      </c>
      <c r="T16" s="133">
        <v>52674510</v>
      </c>
      <c r="U16" s="88">
        <v>21</v>
      </c>
      <c r="V16" s="132">
        <v>110</v>
      </c>
      <c r="W16" s="89">
        <v>989150</v>
      </c>
      <c r="X16" s="134">
        <v>83216</v>
      </c>
      <c r="Y16" s="133">
        <v>1917604910</v>
      </c>
      <c r="Z16" s="88">
        <v>2120</v>
      </c>
      <c r="AA16" s="132">
        <v>24196311</v>
      </c>
      <c r="AB16" s="132">
        <v>0</v>
      </c>
      <c r="AC16" s="89">
        <v>0</v>
      </c>
      <c r="AD16" s="88">
        <v>85336</v>
      </c>
      <c r="AE16" s="89">
        <v>1941801221</v>
      </c>
    </row>
    <row r="17" spans="1:31" ht="24" customHeight="1">
      <c r="A17" s="120">
        <v>5</v>
      </c>
      <c r="B17" s="121" t="s">
        <v>6</v>
      </c>
      <c r="C17" s="97">
        <v>2405</v>
      </c>
      <c r="D17" s="143">
        <v>38017</v>
      </c>
      <c r="E17" s="143">
        <v>1001337338</v>
      </c>
      <c r="F17" s="143">
        <v>63139</v>
      </c>
      <c r="G17" s="143">
        <v>109952</v>
      </c>
      <c r="H17" s="143">
        <v>830056418</v>
      </c>
      <c r="I17" s="143">
        <v>7001</v>
      </c>
      <c r="J17" s="143">
        <v>16265</v>
      </c>
      <c r="K17" s="143">
        <v>118394550</v>
      </c>
      <c r="L17" s="143">
        <v>72545</v>
      </c>
      <c r="M17" s="143">
        <v>164234</v>
      </c>
      <c r="N17" s="98">
        <v>1949788306</v>
      </c>
      <c r="O17" s="97">
        <v>37359</v>
      </c>
      <c r="P17" s="143">
        <v>50385</v>
      </c>
      <c r="Q17" s="143">
        <v>465510176</v>
      </c>
      <c r="R17" s="143">
        <v>2141</v>
      </c>
      <c r="S17" s="143">
        <v>90501</v>
      </c>
      <c r="T17" s="144">
        <v>60391959</v>
      </c>
      <c r="U17" s="97">
        <v>33</v>
      </c>
      <c r="V17" s="143">
        <v>242</v>
      </c>
      <c r="W17" s="98">
        <v>2476150</v>
      </c>
      <c r="X17" s="145">
        <v>109937</v>
      </c>
      <c r="Y17" s="144">
        <v>2478166591</v>
      </c>
      <c r="Z17" s="97">
        <v>1264</v>
      </c>
      <c r="AA17" s="143">
        <v>14853781</v>
      </c>
      <c r="AB17" s="143">
        <v>0</v>
      </c>
      <c r="AC17" s="98">
        <v>0</v>
      </c>
      <c r="AD17" s="97">
        <v>111201</v>
      </c>
      <c r="AE17" s="98">
        <v>2493020372</v>
      </c>
    </row>
    <row r="18" spans="1:31" ht="24" customHeight="1">
      <c r="A18" s="99">
        <v>6</v>
      </c>
      <c r="B18" s="100" t="s">
        <v>7</v>
      </c>
      <c r="C18" s="106">
        <v>1223</v>
      </c>
      <c r="D18" s="129">
        <v>18902</v>
      </c>
      <c r="E18" s="129">
        <v>523693910</v>
      </c>
      <c r="F18" s="129">
        <v>34921</v>
      </c>
      <c r="G18" s="129">
        <v>62739</v>
      </c>
      <c r="H18" s="129">
        <v>432910640</v>
      </c>
      <c r="I18" s="129">
        <v>3997</v>
      </c>
      <c r="J18" s="129">
        <v>10286</v>
      </c>
      <c r="K18" s="129">
        <v>66531910</v>
      </c>
      <c r="L18" s="129">
        <v>40141</v>
      </c>
      <c r="M18" s="129">
        <v>91927</v>
      </c>
      <c r="N18" s="107">
        <v>1023136460</v>
      </c>
      <c r="O18" s="106">
        <v>17548</v>
      </c>
      <c r="P18" s="129">
        <v>23085</v>
      </c>
      <c r="Q18" s="129">
        <v>226385090</v>
      </c>
      <c r="R18" s="129">
        <v>1188</v>
      </c>
      <c r="S18" s="129">
        <v>50525</v>
      </c>
      <c r="T18" s="130">
        <v>32971234</v>
      </c>
      <c r="U18" s="106">
        <v>30</v>
      </c>
      <c r="V18" s="129">
        <v>145</v>
      </c>
      <c r="W18" s="107">
        <v>1443150</v>
      </c>
      <c r="X18" s="131">
        <v>57719</v>
      </c>
      <c r="Y18" s="130">
        <v>1283935934</v>
      </c>
      <c r="Z18" s="106">
        <v>1662</v>
      </c>
      <c r="AA18" s="129">
        <v>17764360</v>
      </c>
      <c r="AB18" s="129">
        <v>0</v>
      </c>
      <c r="AC18" s="107">
        <v>0</v>
      </c>
      <c r="AD18" s="106">
        <v>59381</v>
      </c>
      <c r="AE18" s="107">
        <v>1301700294</v>
      </c>
    </row>
    <row r="19" spans="1:31" ht="24" customHeight="1">
      <c r="A19" s="108">
        <v>7</v>
      </c>
      <c r="B19" s="109" t="s">
        <v>8</v>
      </c>
      <c r="C19" s="88">
        <v>618</v>
      </c>
      <c r="D19" s="132">
        <v>9820</v>
      </c>
      <c r="E19" s="132">
        <v>305409670</v>
      </c>
      <c r="F19" s="132">
        <v>18902</v>
      </c>
      <c r="G19" s="132">
        <v>38378</v>
      </c>
      <c r="H19" s="132">
        <v>301372750</v>
      </c>
      <c r="I19" s="132">
        <v>1719</v>
      </c>
      <c r="J19" s="132">
        <v>4993</v>
      </c>
      <c r="K19" s="132">
        <v>37119680</v>
      </c>
      <c r="L19" s="132">
        <v>21239</v>
      </c>
      <c r="M19" s="132">
        <v>53191</v>
      </c>
      <c r="N19" s="89">
        <v>643902100</v>
      </c>
      <c r="O19" s="88">
        <v>6490</v>
      </c>
      <c r="P19" s="132">
        <v>9225</v>
      </c>
      <c r="Q19" s="132">
        <v>95095980</v>
      </c>
      <c r="R19" s="132">
        <v>602</v>
      </c>
      <c r="S19" s="132">
        <v>25857</v>
      </c>
      <c r="T19" s="133">
        <v>17517110</v>
      </c>
      <c r="U19" s="88">
        <v>26</v>
      </c>
      <c r="V19" s="132">
        <v>233</v>
      </c>
      <c r="W19" s="89">
        <v>2720550</v>
      </c>
      <c r="X19" s="134">
        <v>27755</v>
      </c>
      <c r="Y19" s="133">
        <v>759235740</v>
      </c>
      <c r="Z19" s="88">
        <v>409</v>
      </c>
      <c r="AA19" s="132">
        <v>4996644</v>
      </c>
      <c r="AB19" s="132">
        <v>0</v>
      </c>
      <c r="AC19" s="89">
        <v>0</v>
      </c>
      <c r="AD19" s="88">
        <v>28164</v>
      </c>
      <c r="AE19" s="89">
        <v>764232384</v>
      </c>
    </row>
    <row r="20" spans="1:31" ht="24" customHeight="1">
      <c r="A20" s="108">
        <v>8</v>
      </c>
      <c r="B20" s="109" t="s">
        <v>9</v>
      </c>
      <c r="C20" s="88">
        <v>1057</v>
      </c>
      <c r="D20" s="132">
        <v>14132</v>
      </c>
      <c r="E20" s="132">
        <v>425976680</v>
      </c>
      <c r="F20" s="132">
        <v>23321</v>
      </c>
      <c r="G20" s="132">
        <v>42606</v>
      </c>
      <c r="H20" s="132">
        <v>299082570</v>
      </c>
      <c r="I20" s="132">
        <v>2080</v>
      </c>
      <c r="J20" s="132">
        <v>5320</v>
      </c>
      <c r="K20" s="132">
        <v>39471260</v>
      </c>
      <c r="L20" s="132">
        <v>26458</v>
      </c>
      <c r="M20" s="132">
        <v>62058</v>
      </c>
      <c r="N20" s="89">
        <v>764530510</v>
      </c>
      <c r="O20" s="88">
        <v>14666</v>
      </c>
      <c r="P20" s="132">
        <v>21652</v>
      </c>
      <c r="Q20" s="132">
        <v>173152800</v>
      </c>
      <c r="R20" s="132">
        <v>1016</v>
      </c>
      <c r="S20" s="132">
        <v>35796</v>
      </c>
      <c r="T20" s="133">
        <v>23854464</v>
      </c>
      <c r="U20" s="88">
        <v>13</v>
      </c>
      <c r="V20" s="132">
        <v>57</v>
      </c>
      <c r="W20" s="89">
        <v>638300</v>
      </c>
      <c r="X20" s="134">
        <v>41137</v>
      </c>
      <c r="Y20" s="133">
        <v>962176074</v>
      </c>
      <c r="Z20" s="88">
        <v>583</v>
      </c>
      <c r="AA20" s="132">
        <v>6415902</v>
      </c>
      <c r="AB20" s="132">
        <v>0</v>
      </c>
      <c r="AC20" s="89">
        <v>0</v>
      </c>
      <c r="AD20" s="88">
        <v>41720</v>
      </c>
      <c r="AE20" s="89">
        <v>968591976</v>
      </c>
    </row>
    <row r="21" spans="1:31" ht="24" customHeight="1">
      <c r="A21" s="108">
        <v>9</v>
      </c>
      <c r="B21" s="109" t="s">
        <v>10</v>
      </c>
      <c r="C21" s="88">
        <v>780</v>
      </c>
      <c r="D21" s="132">
        <v>12314</v>
      </c>
      <c r="E21" s="132">
        <v>345814528</v>
      </c>
      <c r="F21" s="132">
        <v>19107</v>
      </c>
      <c r="G21" s="132">
        <v>35503</v>
      </c>
      <c r="H21" s="132">
        <v>237239040</v>
      </c>
      <c r="I21" s="132">
        <v>2162</v>
      </c>
      <c r="J21" s="132">
        <v>5933</v>
      </c>
      <c r="K21" s="132">
        <v>42820980</v>
      </c>
      <c r="L21" s="132">
        <v>22049</v>
      </c>
      <c r="M21" s="132">
        <v>53750</v>
      </c>
      <c r="N21" s="89">
        <v>625874548</v>
      </c>
      <c r="O21" s="88">
        <v>12010</v>
      </c>
      <c r="P21" s="132">
        <v>16610</v>
      </c>
      <c r="Q21" s="132">
        <v>166632110</v>
      </c>
      <c r="R21" s="132">
        <v>752</v>
      </c>
      <c r="S21" s="132">
        <v>33069</v>
      </c>
      <c r="T21" s="133">
        <v>22642035</v>
      </c>
      <c r="U21" s="88">
        <v>5</v>
      </c>
      <c r="V21" s="132">
        <v>30</v>
      </c>
      <c r="W21" s="89">
        <v>503050</v>
      </c>
      <c r="X21" s="134">
        <v>34064</v>
      </c>
      <c r="Y21" s="133">
        <v>815651743</v>
      </c>
      <c r="Z21" s="88">
        <v>834</v>
      </c>
      <c r="AA21" s="132">
        <v>7139693</v>
      </c>
      <c r="AB21" s="132">
        <v>0</v>
      </c>
      <c r="AC21" s="89">
        <v>0</v>
      </c>
      <c r="AD21" s="88">
        <v>34898</v>
      </c>
      <c r="AE21" s="89">
        <v>822791436</v>
      </c>
    </row>
    <row r="22" spans="1:31" ht="24" customHeight="1">
      <c r="A22" s="110">
        <v>10</v>
      </c>
      <c r="B22" s="111" t="s">
        <v>11</v>
      </c>
      <c r="C22" s="117">
        <v>977</v>
      </c>
      <c r="D22" s="137">
        <v>14902</v>
      </c>
      <c r="E22" s="137">
        <v>430026360</v>
      </c>
      <c r="F22" s="137">
        <v>22747</v>
      </c>
      <c r="G22" s="137">
        <v>39439</v>
      </c>
      <c r="H22" s="137">
        <v>281023460</v>
      </c>
      <c r="I22" s="137">
        <v>2343</v>
      </c>
      <c r="J22" s="137">
        <v>6357</v>
      </c>
      <c r="K22" s="137">
        <v>44905810</v>
      </c>
      <c r="L22" s="137">
        <v>26067</v>
      </c>
      <c r="M22" s="137">
        <v>60698</v>
      </c>
      <c r="N22" s="118">
        <v>755955630</v>
      </c>
      <c r="O22" s="117">
        <v>14405</v>
      </c>
      <c r="P22" s="137">
        <v>18511</v>
      </c>
      <c r="Q22" s="137">
        <v>190844850</v>
      </c>
      <c r="R22" s="137">
        <v>931</v>
      </c>
      <c r="S22" s="137">
        <v>39709</v>
      </c>
      <c r="T22" s="138">
        <v>26895962</v>
      </c>
      <c r="U22" s="117">
        <v>36</v>
      </c>
      <c r="V22" s="137">
        <v>207</v>
      </c>
      <c r="W22" s="118">
        <v>1944900</v>
      </c>
      <c r="X22" s="139">
        <v>40508</v>
      </c>
      <c r="Y22" s="138">
        <v>975641342</v>
      </c>
      <c r="Z22" s="117">
        <v>523</v>
      </c>
      <c r="AA22" s="137">
        <v>7082263</v>
      </c>
      <c r="AB22" s="137">
        <v>0</v>
      </c>
      <c r="AC22" s="118">
        <v>0</v>
      </c>
      <c r="AD22" s="117">
        <v>41031</v>
      </c>
      <c r="AE22" s="118">
        <v>982723605</v>
      </c>
    </row>
    <row r="23" spans="1:31" ht="24" customHeight="1">
      <c r="A23" s="119">
        <v>11</v>
      </c>
      <c r="B23" s="73" t="s">
        <v>12</v>
      </c>
      <c r="C23" s="79">
        <v>1909</v>
      </c>
      <c r="D23" s="140">
        <v>31933</v>
      </c>
      <c r="E23" s="140">
        <v>815311164</v>
      </c>
      <c r="F23" s="140">
        <v>43495</v>
      </c>
      <c r="G23" s="140">
        <v>85266</v>
      </c>
      <c r="H23" s="140">
        <v>600761605</v>
      </c>
      <c r="I23" s="140">
        <v>4533</v>
      </c>
      <c r="J23" s="140">
        <v>12247</v>
      </c>
      <c r="K23" s="140">
        <v>84354220</v>
      </c>
      <c r="L23" s="140">
        <v>49937</v>
      </c>
      <c r="M23" s="140">
        <v>129446</v>
      </c>
      <c r="N23" s="80">
        <v>1500426989</v>
      </c>
      <c r="O23" s="79">
        <v>26120</v>
      </c>
      <c r="P23" s="140">
        <v>35218</v>
      </c>
      <c r="Q23" s="140">
        <v>326549551</v>
      </c>
      <c r="R23" s="140">
        <v>1828</v>
      </c>
      <c r="S23" s="140">
        <v>86484</v>
      </c>
      <c r="T23" s="141">
        <v>57140580</v>
      </c>
      <c r="U23" s="79">
        <v>20</v>
      </c>
      <c r="V23" s="140">
        <v>223</v>
      </c>
      <c r="W23" s="80">
        <v>2449650</v>
      </c>
      <c r="X23" s="142">
        <v>76077</v>
      </c>
      <c r="Y23" s="141">
        <v>1886566770</v>
      </c>
      <c r="Z23" s="79">
        <v>1563</v>
      </c>
      <c r="AA23" s="140">
        <v>17516322</v>
      </c>
      <c r="AB23" s="140">
        <v>0</v>
      </c>
      <c r="AC23" s="80">
        <v>0</v>
      </c>
      <c r="AD23" s="79">
        <v>77640</v>
      </c>
      <c r="AE23" s="80">
        <v>1904083092</v>
      </c>
    </row>
    <row r="24" spans="1:31" ht="24" customHeight="1">
      <c r="A24" s="108">
        <v>16</v>
      </c>
      <c r="B24" s="109" t="s">
        <v>13</v>
      </c>
      <c r="C24" s="88">
        <v>50</v>
      </c>
      <c r="D24" s="132">
        <v>514</v>
      </c>
      <c r="E24" s="132">
        <v>16271860</v>
      </c>
      <c r="F24" s="132">
        <v>1670</v>
      </c>
      <c r="G24" s="132">
        <v>2965</v>
      </c>
      <c r="H24" s="132">
        <v>28020700</v>
      </c>
      <c r="I24" s="132">
        <v>179</v>
      </c>
      <c r="J24" s="132">
        <v>403</v>
      </c>
      <c r="K24" s="132">
        <v>2679410</v>
      </c>
      <c r="L24" s="132">
        <v>1899</v>
      </c>
      <c r="M24" s="132">
        <v>3882</v>
      </c>
      <c r="N24" s="89">
        <v>46971970</v>
      </c>
      <c r="O24" s="88">
        <v>252</v>
      </c>
      <c r="P24" s="132">
        <v>302</v>
      </c>
      <c r="Q24" s="132">
        <v>6842400</v>
      </c>
      <c r="R24" s="132">
        <v>39</v>
      </c>
      <c r="S24" s="132">
        <v>742</v>
      </c>
      <c r="T24" s="133">
        <v>467456</v>
      </c>
      <c r="U24" s="88">
        <v>0</v>
      </c>
      <c r="V24" s="132">
        <v>0</v>
      </c>
      <c r="W24" s="89">
        <v>0</v>
      </c>
      <c r="X24" s="134">
        <v>2151</v>
      </c>
      <c r="Y24" s="133">
        <v>54281826</v>
      </c>
      <c r="Z24" s="88">
        <v>44</v>
      </c>
      <c r="AA24" s="132">
        <v>498732</v>
      </c>
      <c r="AB24" s="132">
        <v>1</v>
      </c>
      <c r="AC24" s="89">
        <v>6960</v>
      </c>
      <c r="AD24" s="88">
        <v>2196</v>
      </c>
      <c r="AE24" s="89">
        <v>54787518</v>
      </c>
    </row>
    <row r="25" spans="1:31" ht="24" customHeight="1">
      <c r="A25" s="108">
        <v>20</v>
      </c>
      <c r="B25" s="109" t="s">
        <v>14</v>
      </c>
      <c r="C25" s="88">
        <v>618</v>
      </c>
      <c r="D25" s="132">
        <v>8144</v>
      </c>
      <c r="E25" s="132">
        <v>274367480</v>
      </c>
      <c r="F25" s="132">
        <v>17241</v>
      </c>
      <c r="G25" s="132">
        <v>30621</v>
      </c>
      <c r="H25" s="132">
        <v>244207624</v>
      </c>
      <c r="I25" s="132">
        <v>1699</v>
      </c>
      <c r="J25" s="132">
        <v>5126</v>
      </c>
      <c r="K25" s="132">
        <v>39756290</v>
      </c>
      <c r="L25" s="132">
        <v>19558</v>
      </c>
      <c r="M25" s="132">
        <v>43891</v>
      </c>
      <c r="N25" s="89">
        <v>558331394</v>
      </c>
      <c r="O25" s="88">
        <v>7576</v>
      </c>
      <c r="P25" s="132">
        <v>9534</v>
      </c>
      <c r="Q25" s="132">
        <v>104133624</v>
      </c>
      <c r="R25" s="132">
        <v>579</v>
      </c>
      <c r="S25" s="132">
        <v>21472</v>
      </c>
      <c r="T25" s="133">
        <v>14610042</v>
      </c>
      <c r="U25" s="88">
        <v>2</v>
      </c>
      <c r="V25" s="132">
        <v>4</v>
      </c>
      <c r="W25" s="89">
        <v>55900</v>
      </c>
      <c r="X25" s="134">
        <v>27136</v>
      </c>
      <c r="Y25" s="133">
        <v>677130960</v>
      </c>
      <c r="Z25" s="88">
        <v>425</v>
      </c>
      <c r="AA25" s="132">
        <v>4946090</v>
      </c>
      <c r="AB25" s="132">
        <v>0</v>
      </c>
      <c r="AC25" s="89">
        <v>0</v>
      </c>
      <c r="AD25" s="88">
        <v>27561</v>
      </c>
      <c r="AE25" s="89">
        <v>682077050</v>
      </c>
    </row>
    <row r="26" spans="1:31" ht="24" customHeight="1">
      <c r="A26" s="108">
        <v>46</v>
      </c>
      <c r="B26" s="109" t="s">
        <v>15</v>
      </c>
      <c r="C26" s="88">
        <v>432</v>
      </c>
      <c r="D26" s="132">
        <v>6717</v>
      </c>
      <c r="E26" s="132">
        <v>190958540</v>
      </c>
      <c r="F26" s="132">
        <v>9882</v>
      </c>
      <c r="G26" s="132">
        <v>18209</v>
      </c>
      <c r="H26" s="132">
        <v>128201940</v>
      </c>
      <c r="I26" s="132">
        <v>855</v>
      </c>
      <c r="J26" s="132">
        <v>2094</v>
      </c>
      <c r="K26" s="132">
        <v>16077230</v>
      </c>
      <c r="L26" s="132">
        <v>11169</v>
      </c>
      <c r="M26" s="132">
        <v>27020</v>
      </c>
      <c r="N26" s="89">
        <v>335237710</v>
      </c>
      <c r="O26" s="88">
        <v>5073</v>
      </c>
      <c r="P26" s="132">
        <v>6967</v>
      </c>
      <c r="Q26" s="132">
        <v>57686860</v>
      </c>
      <c r="R26" s="132">
        <v>401</v>
      </c>
      <c r="S26" s="132">
        <v>16490</v>
      </c>
      <c r="T26" s="133">
        <v>11211322</v>
      </c>
      <c r="U26" s="88">
        <v>0</v>
      </c>
      <c r="V26" s="132">
        <v>0</v>
      </c>
      <c r="W26" s="89">
        <v>0</v>
      </c>
      <c r="X26" s="134">
        <v>16242</v>
      </c>
      <c r="Y26" s="133">
        <v>404135892</v>
      </c>
      <c r="Z26" s="88">
        <v>181</v>
      </c>
      <c r="AA26" s="132">
        <v>2194930</v>
      </c>
      <c r="AB26" s="132">
        <v>0</v>
      </c>
      <c r="AC26" s="89">
        <v>0</v>
      </c>
      <c r="AD26" s="88">
        <v>16423</v>
      </c>
      <c r="AE26" s="89">
        <v>406330822</v>
      </c>
    </row>
    <row r="27" spans="1:31" ht="24" customHeight="1">
      <c r="A27" s="120">
        <v>47</v>
      </c>
      <c r="B27" s="121" t="s">
        <v>16</v>
      </c>
      <c r="C27" s="97">
        <v>439</v>
      </c>
      <c r="D27" s="143">
        <v>6850</v>
      </c>
      <c r="E27" s="143">
        <v>188489780</v>
      </c>
      <c r="F27" s="143">
        <v>13547</v>
      </c>
      <c r="G27" s="143">
        <v>26031</v>
      </c>
      <c r="H27" s="143">
        <v>183119600</v>
      </c>
      <c r="I27" s="143">
        <v>1359</v>
      </c>
      <c r="J27" s="143">
        <v>3713</v>
      </c>
      <c r="K27" s="143">
        <v>25177230</v>
      </c>
      <c r="L27" s="143">
        <v>15345</v>
      </c>
      <c r="M27" s="143">
        <v>36594</v>
      </c>
      <c r="N27" s="98">
        <v>396786610</v>
      </c>
      <c r="O27" s="97">
        <v>4901</v>
      </c>
      <c r="P27" s="143">
        <v>6810</v>
      </c>
      <c r="Q27" s="143">
        <v>47844960</v>
      </c>
      <c r="R27" s="143">
        <v>411</v>
      </c>
      <c r="S27" s="143">
        <v>18315</v>
      </c>
      <c r="T27" s="144">
        <v>12583870</v>
      </c>
      <c r="U27" s="97">
        <v>0</v>
      </c>
      <c r="V27" s="143">
        <v>0</v>
      </c>
      <c r="W27" s="98">
        <v>0</v>
      </c>
      <c r="X27" s="145">
        <v>20246</v>
      </c>
      <c r="Y27" s="144">
        <v>457215440</v>
      </c>
      <c r="Z27" s="97">
        <v>306</v>
      </c>
      <c r="AA27" s="143">
        <v>3812374</v>
      </c>
      <c r="AB27" s="143">
        <v>0</v>
      </c>
      <c r="AC27" s="98">
        <v>0</v>
      </c>
      <c r="AD27" s="97">
        <v>20552</v>
      </c>
      <c r="AE27" s="98">
        <v>461027814</v>
      </c>
    </row>
    <row r="28" spans="1:31" ht="24" customHeight="1">
      <c r="A28" s="99">
        <v>101</v>
      </c>
      <c r="B28" s="100" t="s">
        <v>17</v>
      </c>
      <c r="C28" s="106">
        <v>1335</v>
      </c>
      <c r="D28" s="129">
        <v>17082</v>
      </c>
      <c r="E28" s="129">
        <v>557343880</v>
      </c>
      <c r="F28" s="129">
        <v>35305</v>
      </c>
      <c r="G28" s="129">
        <v>60488</v>
      </c>
      <c r="H28" s="129">
        <v>418023530</v>
      </c>
      <c r="I28" s="129">
        <v>3347</v>
      </c>
      <c r="J28" s="129">
        <v>8264</v>
      </c>
      <c r="K28" s="129">
        <v>57220200</v>
      </c>
      <c r="L28" s="129">
        <v>39987</v>
      </c>
      <c r="M28" s="129">
        <v>85834</v>
      </c>
      <c r="N28" s="107">
        <v>1032587610</v>
      </c>
      <c r="O28" s="106">
        <v>23837</v>
      </c>
      <c r="P28" s="129">
        <v>30357</v>
      </c>
      <c r="Q28" s="129">
        <v>311886310</v>
      </c>
      <c r="R28" s="129">
        <v>1282</v>
      </c>
      <c r="S28" s="129">
        <v>44580</v>
      </c>
      <c r="T28" s="130">
        <v>30413870</v>
      </c>
      <c r="U28" s="106">
        <v>54</v>
      </c>
      <c r="V28" s="129">
        <v>206</v>
      </c>
      <c r="W28" s="107">
        <v>2219600</v>
      </c>
      <c r="X28" s="131">
        <v>63878</v>
      </c>
      <c r="Y28" s="130">
        <v>1377107390</v>
      </c>
      <c r="Z28" s="106">
        <v>834</v>
      </c>
      <c r="AA28" s="129">
        <v>9063680</v>
      </c>
      <c r="AB28" s="129">
        <v>0</v>
      </c>
      <c r="AC28" s="107">
        <v>0</v>
      </c>
      <c r="AD28" s="106">
        <v>64712</v>
      </c>
      <c r="AE28" s="107">
        <v>1386171070</v>
      </c>
    </row>
    <row r="29" spans="1:31" ht="24" customHeight="1">
      <c r="A29" s="108">
        <v>102</v>
      </c>
      <c r="B29" s="109" t="s">
        <v>18</v>
      </c>
      <c r="C29" s="88">
        <v>854</v>
      </c>
      <c r="D29" s="132">
        <v>11666</v>
      </c>
      <c r="E29" s="132">
        <v>384508004</v>
      </c>
      <c r="F29" s="132">
        <v>22725</v>
      </c>
      <c r="G29" s="132">
        <v>44679</v>
      </c>
      <c r="H29" s="132">
        <v>328923975</v>
      </c>
      <c r="I29" s="132">
        <v>2499</v>
      </c>
      <c r="J29" s="132">
        <v>5897</v>
      </c>
      <c r="K29" s="132">
        <v>41541800</v>
      </c>
      <c r="L29" s="132">
        <v>26078</v>
      </c>
      <c r="M29" s="132">
        <v>62242</v>
      </c>
      <c r="N29" s="89">
        <v>754973779</v>
      </c>
      <c r="O29" s="88">
        <v>14872</v>
      </c>
      <c r="P29" s="132">
        <v>22013</v>
      </c>
      <c r="Q29" s="132">
        <v>216298790</v>
      </c>
      <c r="R29" s="132">
        <v>818</v>
      </c>
      <c r="S29" s="132">
        <v>29546</v>
      </c>
      <c r="T29" s="133">
        <v>19585933</v>
      </c>
      <c r="U29" s="88">
        <v>0</v>
      </c>
      <c r="V29" s="132">
        <v>0</v>
      </c>
      <c r="W29" s="89">
        <v>0</v>
      </c>
      <c r="X29" s="134">
        <v>40950</v>
      </c>
      <c r="Y29" s="133">
        <v>990858502</v>
      </c>
      <c r="Z29" s="88">
        <v>45</v>
      </c>
      <c r="AA29" s="132">
        <v>950838</v>
      </c>
      <c r="AB29" s="132">
        <v>0</v>
      </c>
      <c r="AC29" s="89">
        <v>0</v>
      </c>
      <c r="AD29" s="88">
        <v>40995</v>
      </c>
      <c r="AE29" s="89">
        <v>991809340</v>
      </c>
    </row>
    <row r="30" spans="1:31" ht="24" customHeight="1">
      <c r="A30" s="110">
        <v>103</v>
      </c>
      <c r="B30" s="111" t="s">
        <v>19</v>
      </c>
      <c r="C30" s="117">
        <v>1031</v>
      </c>
      <c r="D30" s="137">
        <v>14506</v>
      </c>
      <c r="E30" s="137">
        <v>438553237</v>
      </c>
      <c r="F30" s="137">
        <v>28109</v>
      </c>
      <c r="G30" s="137">
        <v>47987</v>
      </c>
      <c r="H30" s="137">
        <v>351097030</v>
      </c>
      <c r="I30" s="137">
        <v>2761</v>
      </c>
      <c r="J30" s="137">
        <v>7249</v>
      </c>
      <c r="K30" s="137">
        <v>52594910</v>
      </c>
      <c r="L30" s="137">
        <v>31901</v>
      </c>
      <c r="M30" s="137">
        <v>69742</v>
      </c>
      <c r="N30" s="118">
        <v>842245177</v>
      </c>
      <c r="O30" s="117">
        <v>17907</v>
      </c>
      <c r="P30" s="137">
        <v>23016</v>
      </c>
      <c r="Q30" s="137">
        <v>266024800</v>
      </c>
      <c r="R30" s="137">
        <v>997</v>
      </c>
      <c r="S30" s="137">
        <v>38361</v>
      </c>
      <c r="T30" s="138">
        <v>25989228</v>
      </c>
      <c r="U30" s="117">
        <v>52</v>
      </c>
      <c r="V30" s="137">
        <v>415</v>
      </c>
      <c r="W30" s="118">
        <v>4363850</v>
      </c>
      <c r="X30" s="139">
        <v>49860</v>
      </c>
      <c r="Y30" s="138">
        <v>1138623055</v>
      </c>
      <c r="Z30" s="117">
        <v>1299</v>
      </c>
      <c r="AA30" s="137">
        <v>13778417</v>
      </c>
      <c r="AB30" s="137">
        <v>0</v>
      </c>
      <c r="AC30" s="118">
        <v>0</v>
      </c>
      <c r="AD30" s="117">
        <v>51159</v>
      </c>
      <c r="AE30" s="118">
        <v>1152401472</v>
      </c>
    </row>
    <row r="31" spans="1:31" ht="24" customHeight="1">
      <c r="A31" s="119">
        <v>301</v>
      </c>
      <c r="B31" s="73" t="s">
        <v>20</v>
      </c>
      <c r="C31" s="79">
        <v>19</v>
      </c>
      <c r="D31" s="140">
        <v>156</v>
      </c>
      <c r="E31" s="140">
        <v>6389140</v>
      </c>
      <c r="F31" s="140">
        <v>625</v>
      </c>
      <c r="G31" s="140">
        <v>1398</v>
      </c>
      <c r="H31" s="140">
        <v>13614280</v>
      </c>
      <c r="I31" s="140">
        <v>48</v>
      </c>
      <c r="J31" s="140">
        <v>110</v>
      </c>
      <c r="K31" s="140">
        <v>716910</v>
      </c>
      <c r="L31" s="140">
        <v>692</v>
      </c>
      <c r="M31" s="140">
        <v>1664</v>
      </c>
      <c r="N31" s="80">
        <v>20720330</v>
      </c>
      <c r="O31" s="79">
        <v>348</v>
      </c>
      <c r="P31" s="140">
        <v>495</v>
      </c>
      <c r="Q31" s="140">
        <v>4495030</v>
      </c>
      <c r="R31" s="140">
        <v>18</v>
      </c>
      <c r="S31" s="140">
        <v>400</v>
      </c>
      <c r="T31" s="141">
        <v>269614</v>
      </c>
      <c r="U31" s="79">
        <v>0</v>
      </c>
      <c r="V31" s="140">
        <v>0</v>
      </c>
      <c r="W31" s="80">
        <v>0</v>
      </c>
      <c r="X31" s="142">
        <v>1040</v>
      </c>
      <c r="Y31" s="141">
        <v>25484974</v>
      </c>
      <c r="Z31" s="79">
        <v>18</v>
      </c>
      <c r="AA31" s="140">
        <v>86236</v>
      </c>
      <c r="AB31" s="140">
        <v>0</v>
      </c>
      <c r="AC31" s="80">
        <v>0</v>
      </c>
      <c r="AD31" s="79">
        <v>1058</v>
      </c>
      <c r="AE31" s="80">
        <v>25571210</v>
      </c>
    </row>
    <row r="32" spans="1:31" ht="24" customHeight="1">
      <c r="A32" s="110">
        <v>302</v>
      </c>
      <c r="B32" s="111" t="s">
        <v>21</v>
      </c>
      <c r="C32" s="117">
        <v>27</v>
      </c>
      <c r="D32" s="137">
        <v>375</v>
      </c>
      <c r="E32" s="137">
        <v>17504830</v>
      </c>
      <c r="F32" s="137">
        <v>765</v>
      </c>
      <c r="G32" s="137">
        <v>1364</v>
      </c>
      <c r="H32" s="137">
        <v>9770190</v>
      </c>
      <c r="I32" s="137">
        <v>113</v>
      </c>
      <c r="J32" s="137">
        <v>183</v>
      </c>
      <c r="K32" s="137">
        <v>959470</v>
      </c>
      <c r="L32" s="137">
        <v>905</v>
      </c>
      <c r="M32" s="137">
        <v>1922</v>
      </c>
      <c r="N32" s="118">
        <v>28234490</v>
      </c>
      <c r="O32" s="117">
        <v>420</v>
      </c>
      <c r="P32" s="137">
        <v>576</v>
      </c>
      <c r="Q32" s="137">
        <v>6903530</v>
      </c>
      <c r="R32" s="137">
        <v>26</v>
      </c>
      <c r="S32" s="137">
        <v>1055</v>
      </c>
      <c r="T32" s="138">
        <v>696260</v>
      </c>
      <c r="U32" s="117">
        <v>0</v>
      </c>
      <c r="V32" s="137">
        <v>0</v>
      </c>
      <c r="W32" s="118">
        <v>0</v>
      </c>
      <c r="X32" s="139">
        <v>1325</v>
      </c>
      <c r="Y32" s="138">
        <v>35834280</v>
      </c>
      <c r="Z32" s="117">
        <v>44</v>
      </c>
      <c r="AA32" s="137">
        <v>357589</v>
      </c>
      <c r="AB32" s="137">
        <v>0</v>
      </c>
      <c r="AC32" s="118">
        <v>0</v>
      </c>
      <c r="AD32" s="117">
        <v>1369</v>
      </c>
      <c r="AE32" s="118">
        <v>36191869</v>
      </c>
    </row>
    <row r="33" ht="12">
      <c r="C33" s="3" t="s">
        <v>63</v>
      </c>
    </row>
    <row r="34" ht="12">
      <c r="C34" s="3" t="s">
        <v>54</v>
      </c>
    </row>
    <row r="35" spans="14:31" ht="12">
      <c r="N35" s="122" t="s">
        <v>67</v>
      </c>
      <c r="AE35" s="122" t="s">
        <v>68</v>
      </c>
    </row>
  </sheetData>
  <sheetProtection/>
  <mergeCells count="20">
    <mergeCell ref="AD6:AE6"/>
    <mergeCell ref="X4:Y5"/>
    <mergeCell ref="Z4:AC4"/>
    <mergeCell ref="AD4:AE5"/>
    <mergeCell ref="C5:E6"/>
    <mergeCell ref="F5:H6"/>
    <mergeCell ref="I5:K6"/>
    <mergeCell ref="L5:N5"/>
    <mergeCell ref="Z5:AA6"/>
    <mergeCell ref="AB5:AC6"/>
    <mergeCell ref="U4:W5"/>
    <mergeCell ref="O6:Q6"/>
    <mergeCell ref="R6:T6"/>
    <mergeCell ref="U6:W6"/>
    <mergeCell ref="L6:N6"/>
    <mergeCell ref="A4:A7"/>
    <mergeCell ref="B4:B7"/>
    <mergeCell ref="C4:N4"/>
    <mergeCell ref="O4:Q5"/>
    <mergeCell ref="R4:T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5" r:id="rId1"/>
  <colBreaks count="1" manualBreakCount="1">
    <brk id="14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.7109375" style="1" customWidth="1"/>
    <col min="2" max="2" width="10.57421875" style="1" customWidth="1"/>
    <col min="3" max="3" width="6.57421875" style="1" customWidth="1"/>
    <col min="4" max="4" width="7.57421875" style="1" customWidth="1"/>
    <col min="5" max="5" width="12.57421875" style="1" customWidth="1"/>
    <col min="6" max="6" width="7.57421875" style="1" customWidth="1"/>
    <col min="7" max="7" width="8.57421875" style="1" customWidth="1"/>
    <col min="8" max="8" width="12.57421875" style="1" customWidth="1"/>
    <col min="9" max="9" width="6.57421875" style="1" customWidth="1"/>
    <col min="10" max="10" width="7.57421875" style="1" customWidth="1"/>
    <col min="11" max="11" width="12.140625" style="1" customWidth="1"/>
    <col min="12" max="12" width="7.57421875" style="1" customWidth="1"/>
    <col min="13" max="13" width="9.28125" style="1" customWidth="1"/>
    <col min="14" max="14" width="12.57421875" style="1" customWidth="1"/>
    <col min="15" max="16" width="7.57421875" style="1" customWidth="1"/>
    <col min="17" max="17" width="12.140625" style="1" customWidth="1"/>
    <col min="18" max="18" width="6.57421875" style="1" customWidth="1"/>
    <col min="19" max="19" width="9.28125" style="1" customWidth="1"/>
    <col min="20" max="20" width="11.57421875" style="1" customWidth="1"/>
    <col min="21" max="24" width="9.28125" style="1" customWidth="1"/>
    <col min="25" max="25" width="12.57421875" style="1" customWidth="1"/>
    <col min="26" max="26" width="6.57421875" style="1" customWidth="1"/>
    <col min="27" max="27" width="11.57421875" style="1" customWidth="1"/>
    <col min="28" max="29" width="9.28125" style="1" customWidth="1"/>
    <col min="30" max="30" width="9.00390625" style="1" customWidth="1"/>
    <col min="31" max="31" width="12.57421875" style="1" customWidth="1"/>
    <col min="32" max="16384" width="9.00390625" style="1" customWidth="1"/>
  </cols>
  <sheetData>
    <row r="1" ht="12">
      <c r="C1" s="5" t="s">
        <v>60</v>
      </c>
    </row>
    <row r="2" spans="4:16" ht="14.25">
      <c r="D2" s="62" t="s">
        <v>69</v>
      </c>
      <c r="P2" s="3" t="s">
        <v>69</v>
      </c>
    </row>
    <row r="3" spans="14:31" s="63" customFormat="1" ht="12">
      <c r="N3" s="63" t="s">
        <v>53</v>
      </c>
      <c r="AE3" s="63" t="s">
        <v>53</v>
      </c>
    </row>
    <row r="4" spans="1:31" s="64" customFormat="1" ht="12">
      <c r="A4" s="196" t="s">
        <v>0</v>
      </c>
      <c r="B4" s="199" t="s">
        <v>1</v>
      </c>
      <c r="C4" s="202" t="s">
        <v>34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  <c r="O4" s="205" t="s">
        <v>35</v>
      </c>
      <c r="P4" s="186"/>
      <c r="Q4" s="206"/>
      <c r="R4" s="205" t="s">
        <v>39</v>
      </c>
      <c r="S4" s="186"/>
      <c r="T4" s="206"/>
      <c r="U4" s="185" t="s">
        <v>41</v>
      </c>
      <c r="V4" s="186"/>
      <c r="W4" s="187"/>
      <c r="X4" s="202" t="s">
        <v>43</v>
      </c>
      <c r="Y4" s="204"/>
      <c r="Z4" s="213" t="s">
        <v>46</v>
      </c>
      <c r="AA4" s="203"/>
      <c r="AB4" s="203"/>
      <c r="AC4" s="214"/>
      <c r="AD4" s="202" t="s">
        <v>50</v>
      </c>
      <c r="AE4" s="204"/>
    </row>
    <row r="5" spans="1:31" s="64" customFormat="1" ht="12">
      <c r="A5" s="197"/>
      <c r="B5" s="200"/>
      <c r="C5" s="215" t="s">
        <v>30</v>
      </c>
      <c r="D5" s="216"/>
      <c r="E5" s="216"/>
      <c r="F5" s="216" t="s">
        <v>31</v>
      </c>
      <c r="G5" s="216"/>
      <c r="H5" s="216"/>
      <c r="I5" s="216" t="s">
        <v>32</v>
      </c>
      <c r="J5" s="216"/>
      <c r="K5" s="216"/>
      <c r="L5" s="217" t="s">
        <v>33</v>
      </c>
      <c r="M5" s="217"/>
      <c r="N5" s="218"/>
      <c r="O5" s="207"/>
      <c r="P5" s="189"/>
      <c r="Q5" s="208"/>
      <c r="R5" s="207"/>
      <c r="S5" s="189"/>
      <c r="T5" s="208"/>
      <c r="U5" s="188"/>
      <c r="V5" s="189"/>
      <c r="W5" s="190"/>
      <c r="X5" s="211"/>
      <c r="Y5" s="212"/>
      <c r="Z5" s="219" t="s">
        <v>62</v>
      </c>
      <c r="AA5" s="220"/>
      <c r="AB5" s="216" t="s">
        <v>49</v>
      </c>
      <c r="AC5" s="222"/>
      <c r="AD5" s="211"/>
      <c r="AE5" s="212"/>
    </row>
    <row r="6" spans="1:31" s="64" customFormat="1" ht="12">
      <c r="A6" s="197"/>
      <c r="B6" s="200"/>
      <c r="C6" s="215"/>
      <c r="D6" s="216"/>
      <c r="E6" s="216"/>
      <c r="F6" s="216"/>
      <c r="G6" s="216"/>
      <c r="H6" s="216"/>
      <c r="I6" s="216"/>
      <c r="J6" s="216"/>
      <c r="K6" s="216"/>
      <c r="L6" s="192" t="s">
        <v>36</v>
      </c>
      <c r="M6" s="192"/>
      <c r="N6" s="193"/>
      <c r="O6" s="191" t="s">
        <v>37</v>
      </c>
      <c r="P6" s="192"/>
      <c r="Q6" s="193"/>
      <c r="R6" s="191" t="s">
        <v>40</v>
      </c>
      <c r="S6" s="192"/>
      <c r="T6" s="193"/>
      <c r="U6" s="194" t="s">
        <v>42</v>
      </c>
      <c r="V6" s="192"/>
      <c r="W6" s="195"/>
      <c r="X6" s="65" t="s">
        <v>44</v>
      </c>
      <c r="Y6" s="66" t="s">
        <v>45</v>
      </c>
      <c r="Z6" s="221"/>
      <c r="AA6" s="220"/>
      <c r="AB6" s="216"/>
      <c r="AC6" s="222"/>
      <c r="AD6" s="209" t="s">
        <v>51</v>
      </c>
      <c r="AE6" s="210"/>
    </row>
    <row r="7" spans="1:31" s="64" customFormat="1" ht="12">
      <c r="A7" s="223"/>
      <c r="B7" s="224"/>
      <c r="C7" s="124" t="s">
        <v>27</v>
      </c>
      <c r="D7" s="125" t="s">
        <v>28</v>
      </c>
      <c r="E7" s="125" t="s">
        <v>29</v>
      </c>
      <c r="F7" s="125" t="s">
        <v>27</v>
      </c>
      <c r="G7" s="125" t="s">
        <v>28</v>
      </c>
      <c r="H7" s="125" t="s">
        <v>29</v>
      </c>
      <c r="I7" s="125" t="s">
        <v>27</v>
      </c>
      <c r="J7" s="125" t="s">
        <v>28</v>
      </c>
      <c r="K7" s="125" t="s">
        <v>29</v>
      </c>
      <c r="L7" s="125" t="s">
        <v>27</v>
      </c>
      <c r="M7" s="125" t="s">
        <v>28</v>
      </c>
      <c r="N7" s="126" t="s">
        <v>29</v>
      </c>
      <c r="O7" s="124" t="s">
        <v>27</v>
      </c>
      <c r="P7" s="125" t="s">
        <v>38</v>
      </c>
      <c r="Q7" s="126" t="s">
        <v>29</v>
      </c>
      <c r="R7" s="124" t="s">
        <v>27</v>
      </c>
      <c r="S7" s="125" t="s">
        <v>76</v>
      </c>
      <c r="T7" s="126" t="s">
        <v>29</v>
      </c>
      <c r="U7" s="128" t="s">
        <v>27</v>
      </c>
      <c r="V7" s="125" t="s">
        <v>28</v>
      </c>
      <c r="W7" s="127" t="s">
        <v>29</v>
      </c>
      <c r="X7" s="124" t="s">
        <v>27</v>
      </c>
      <c r="Y7" s="126" t="s">
        <v>29</v>
      </c>
      <c r="Z7" s="128" t="s">
        <v>27</v>
      </c>
      <c r="AA7" s="125" t="s">
        <v>29</v>
      </c>
      <c r="AB7" s="125" t="s">
        <v>27</v>
      </c>
      <c r="AC7" s="127" t="s">
        <v>29</v>
      </c>
      <c r="AD7" s="124" t="s">
        <v>27</v>
      </c>
      <c r="AE7" s="126" t="s">
        <v>29</v>
      </c>
    </row>
    <row r="8" spans="1:35" ht="24" customHeight="1">
      <c r="A8" s="72"/>
      <c r="B8" s="100" t="s">
        <v>24</v>
      </c>
      <c r="C8" s="106">
        <v>1040</v>
      </c>
      <c r="D8" s="129">
        <v>12187</v>
      </c>
      <c r="E8" s="129">
        <v>448200699</v>
      </c>
      <c r="F8" s="129">
        <v>32666</v>
      </c>
      <c r="G8" s="129">
        <v>56288</v>
      </c>
      <c r="H8" s="129">
        <v>451970624</v>
      </c>
      <c r="I8" s="129">
        <v>4536</v>
      </c>
      <c r="J8" s="129">
        <v>11425</v>
      </c>
      <c r="K8" s="129">
        <v>68027460</v>
      </c>
      <c r="L8" s="129">
        <v>38242</v>
      </c>
      <c r="M8" s="129">
        <v>79900</v>
      </c>
      <c r="N8" s="107">
        <v>968198783</v>
      </c>
      <c r="O8" s="106">
        <v>18677</v>
      </c>
      <c r="P8" s="129">
        <v>24043</v>
      </c>
      <c r="Q8" s="107">
        <v>223850676</v>
      </c>
      <c r="R8" s="106">
        <v>1002</v>
      </c>
      <c r="S8" s="129">
        <v>30534</v>
      </c>
      <c r="T8" s="107">
        <v>20540492</v>
      </c>
      <c r="U8" s="131">
        <v>15</v>
      </c>
      <c r="V8" s="129">
        <v>128</v>
      </c>
      <c r="W8" s="130">
        <v>1317500</v>
      </c>
      <c r="X8" s="106">
        <v>56934</v>
      </c>
      <c r="Y8" s="107">
        <v>1213907451</v>
      </c>
      <c r="Z8" s="131">
        <v>1020</v>
      </c>
      <c r="AA8" s="129">
        <v>10765348</v>
      </c>
      <c r="AB8" s="129">
        <v>0</v>
      </c>
      <c r="AC8" s="130">
        <v>0</v>
      </c>
      <c r="AD8" s="106">
        <v>57954</v>
      </c>
      <c r="AE8" s="107">
        <v>1224672799</v>
      </c>
      <c r="AF8" s="146"/>
      <c r="AG8" s="146"/>
      <c r="AH8" s="146"/>
      <c r="AI8" s="146"/>
    </row>
    <row r="9" spans="1:35" ht="24" customHeight="1">
      <c r="A9" s="81"/>
      <c r="B9" s="82" t="s">
        <v>22</v>
      </c>
      <c r="C9" s="88">
        <v>1002</v>
      </c>
      <c r="D9" s="132">
        <v>11708</v>
      </c>
      <c r="E9" s="132">
        <v>425721019</v>
      </c>
      <c r="F9" s="132">
        <v>31479</v>
      </c>
      <c r="G9" s="132">
        <v>53928</v>
      </c>
      <c r="H9" s="132">
        <v>432029814</v>
      </c>
      <c r="I9" s="132">
        <v>4324</v>
      </c>
      <c r="J9" s="132">
        <v>10896</v>
      </c>
      <c r="K9" s="132">
        <v>65345340</v>
      </c>
      <c r="L9" s="132">
        <v>36805</v>
      </c>
      <c r="M9" s="132">
        <v>76532</v>
      </c>
      <c r="N9" s="89">
        <v>923096173</v>
      </c>
      <c r="O9" s="88">
        <v>18166</v>
      </c>
      <c r="P9" s="132">
        <v>23413</v>
      </c>
      <c r="Q9" s="89">
        <v>214884606</v>
      </c>
      <c r="R9" s="88">
        <v>965</v>
      </c>
      <c r="S9" s="132">
        <v>29331</v>
      </c>
      <c r="T9" s="89">
        <v>19745756</v>
      </c>
      <c r="U9" s="134">
        <v>15</v>
      </c>
      <c r="V9" s="132">
        <v>128</v>
      </c>
      <c r="W9" s="133">
        <v>1317500</v>
      </c>
      <c r="X9" s="88">
        <v>54986</v>
      </c>
      <c r="Y9" s="89">
        <v>1159044035</v>
      </c>
      <c r="Z9" s="134">
        <v>999</v>
      </c>
      <c r="AA9" s="132">
        <v>10560677</v>
      </c>
      <c r="AB9" s="132">
        <v>0</v>
      </c>
      <c r="AC9" s="133">
        <v>0</v>
      </c>
      <c r="AD9" s="88">
        <v>55985</v>
      </c>
      <c r="AE9" s="89">
        <v>1169604712</v>
      </c>
      <c r="AF9" s="146"/>
      <c r="AG9" s="146"/>
      <c r="AH9" s="146"/>
      <c r="AI9" s="146"/>
    </row>
    <row r="10" spans="1:35" ht="24" customHeight="1">
      <c r="A10" s="81"/>
      <c r="B10" s="90" t="s">
        <v>25</v>
      </c>
      <c r="C10" s="88">
        <v>967</v>
      </c>
      <c r="D10" s="132">
        <v>11349</v>
      </c>
      <c r="E10" s="132">
        <v>416215359</v>
      </c>
      <c r="F10" s="132">
        <v>30438</v>
      </c>
      <c r="G10" s="132">
        <v>52377</v>
      </c>
      <c r="H10" s="132">
        <v>417304944</v>
      </c>
      <c r="I10" s="132">
        <v>4193</v>
      </c>
      <c r="J10" s="132">
        <v>10532</v>
      </c>
      <c r="K10" s="132">
        <v>63270500</v>
      </c>
      <c r="L10" s="132">
        <v>35598</v>
      </c>
      <c r="M10" s="132">
        <v>74258</v>
      </c>
      <c r="N10" s="89">
        <v>896790803</v>
      </c>
      <c r="O10" s="88">
        <v>17800</v>
      </c>
      <c r="P10" s="132">
        <v>22949</v>
      </c>
      <c r="Q10" s="89">
        <v>211280576</v>
      </c>
      <c r="R10" s="88">
        <v>931</v>
      </c>
      <c r="S10" s="132">
        <v>28368</v>
      </c>
      <c r="T10" s="89">
        <v>19094086</v>
      </c>
      <c r="U10" s="134">
        <v>15</v>
      </c>
      <c r="V10" s="132">
        <v>128</v>
      </c>
      <c r="W10" s="133">
        <v>1317500</v>
      </c>
      <c r="X10" s="88">
        <v>53413</v>
      </c>
      <c r="Y10" s="89">
        <v>1128482965</v>
      </c>
      <c r="Z10" s="134">
        <v>953</v>
      </c>
      <c r="AA10" s="132">
        <v>10016133</v>
      </c>
      <c r="AB10" s="132">
        <v>0</v>
      </c>
      <c r="AC10" s="133">
        <v>0</v>
      </c>
      <c r="AD10" s="88">
        <v>54366</v>
      </c>
      <c r="AE10" s="89">
        <v>1138499098</v>
      </c>
      <c r="AF10" s="146"/>
      <c r="AG10" s="146"/>
      <c r="AH10" s="146"/>
      <c r="AI10" s="146"/>
    </row>
    <row r="11" spans="1:35" ht="24" customHeight="1">
      <c r="A11" s="81"/>
      <c r="B11" s="90" t="s">
        <v>26</v>
      </c>
      <c r="C11" s="88">
        <v>35</v>
      </c>
      <c r="D11" s="132">
        <v>359</v>
      </c>
      <c r="E11" s="132">
        <v>9505660</v>
      </c>
      <c r="F11" s="132">
        <v>1041</v>
      </c>
      <c r="G11" s="132">
        <v>1551</v>
      </c>
      <c r="H11" s="132">
        <v>14724870</v>
      </c>
      <c r="I11" s="132">
        <v>131</v>
      </c>
      <c r="J11" s="132">
        <v>364</v>
      </c>
      <c r="K11" s="132">
        <v>2074840</v>
      </c>
      <c r="L11" s="132">
        <v>1207</v>
      </c>
      <c r="M11" s="132">
        <v>2274</v>
      </c>
      <c r="N11" s="89">
        <v>26305370</v>
      </c>
      <c r="O11" s="88">
        <v>366</v>
      </c>
      <c r="P11" s="132">
        <v>464</v>
      </c>
      <c r="Q11" s="89">
        <v>3604030</v>
      </c>
      <c r="R11" s="88">
        <v>34</v>
      </c>
      <c r="S11" s="132">
        <v>963</v>
      </c>
      <c r="T11" s="89">
        <v>651670</v>
      </c>
      <c r="U11" s="134">
        <v>0</v>
      </c>
      <c r="V11" s="132">
        <v>0</v>
      </c>
      <c r="W11" s="133">
        <v>0</v>
      </c>
      <c r="X11" s="88">
        <v>1573</v>
      </c>
      <c r="Y11" s="89">
        <v>30561070</v>
      </c>
      <c r="Z11" s="134">
        <v>46</v>
      </c>
      <c r="AA11" s="132">
        <v>544544</v>
      </c>
      <c r="AB11" s="132">
        <v>0</v>
      </c>
      <c r="AC11" s="133">
        <v>0</v>
      </c>
      <c r="AD11" s="88">
        <v>1619</v>
      </c>
      <c r="AE11" s="89">
        <v>31105614</v>
      </c>
      <c r="AF11" s="146"/>
      <c r="AG11" s="146"/>
      <c r="AH11" s="146"/>
      <c r="AI11" s="146"/>
    </row>
    <row r="12" spans="1:35" ht="24" customHeight="1">
      <c r="A12" s="81"/>
      <c r="B12" s="91" t="s">
        <v>23</v>
      </c>
      <c r="C12" s="97">
        <v>38</v>
      </c>
      <c r="D12" s="143">
        <v>479</v>
      </c>
      <c r="E12" s="143">
        <v>22479680</v>
      </c>
      <c r="F12" s="143">
        <v>1187</v>
      </c>
      <c r="G12" s="143">
        <v>2360</v>
      </c>
      <c r="H12" s="143">
        <v>19940810</v>
      </c>
      <c r="I12" s="143">
        <v>212</v>
      </c>
      <c r="J12" s="143">
        <v>529</v>
      </c>
      <c r="K12" s="143">
        <v>2682120</v>
      </c>
      <c r="L12" s="143">
        <v>1437</v>
      </c>
      <c r="M12" s="143">
        <v>3368</v>
      </c>
      <c r="N12" s="98">
        <v>45102610</v>
      </c>
      <c r="O12" s="97">
        <v>511</v>
      </c>
      <c r="P12" s="143">
        <v>630</v>
      </c>
      <c r="Q12" s="98">
        <v>8966070</v>
      </c>
      <c r="R12" s="97">
        <v>37</v>
      </c>
      <c r="S12" s="143">
        <v>1203</v>
      </c>
      <c r="T12" s="98">
        <v>794736</v>
      </c>
      <c r="U12" s="145">
        <v>0</v>
      </c>
      <c r="V12" s="143">
        <v>0</v>
      </c>
      <c r="W12" s="144">
        <v>0</v>
      </c>
      <c r="X12" s="97">
        <v>1948</v>
      </c>
      <c r="Y12" s="98">
        <v>54863416</v>
      </c>
      <c r="Z12" s="145">
        <v>21</v>
      </c>
      <c r="AA12" s="143">
        <v>204671</v>
      </c>
      <c r="AB12" s="143">
        <v>0</v>
      </c>
      <c r="AC12" s="144">
        <v>0</v>
      </c>
      <c r="AD12" s="97">
        <v>1969</v>
      </c>
      <c r="AE12" s="98">
        <v>55068087</v>
      </c>
      <c r="AF12" s="146"/>
      <c r="AG12" s="146"/>
      <c r="AH12" s="146"/>
      <c r="AI12" s="146"/>
    </row>
    <row r="13" spans="1:35" ht="24" customHeight="1">
      <c r="A13" s="99">
        <v>1</v>
      </c>
      <c r="B13" s="100" t="s">
        <v>2</v>
      </c>
      <c r="C13" s="106">
        <v>467</v>
      </c>
      <c r="D13" s="129">
        <v>5530</v>
      </c>
      <c r="E13" s="129">
        <v>201276590</v>
      </c>
      <c r="F13" s="129">
        <v>15494</v>
      </c>
      <c r="G13" s="129">
        <v>27077</v>
      </c>
      <c r="H13" s="129">
        <v>214111270</v>
      </c>
      <c r="I13" s="129">
        <v>2116</v>
      </c>
      <c r="J13" s="129">
        <v>5305</v>
      </c>
      <c r="K13" s="129">
        <v>32170160</v>
      </c>
      <c r="L13" s="129">
        <v>18077</v>
      </c>
      <c r="M13" s="129">
        <v>37912</v>
      </c>
      <c r="N13" s="107">
        <v>447558020</v>
      </c>
      <c r="O13" s="106">
        <v>9586</v>
      </c>
      <c r="P13" s="129">
        <v>12210</v>
      </c>
      <c r="Q13" s="107">
        <v>110677446</v>
      </c>
      <c r="R13" s="106">
        <v>445</v>
      </c>
      <c r="S13" s="129">
        <v>13295</v>
      </c>
      <c r="T13" s="107">
        <v>8945856</v>
      </c>
      <c r="U13" s="131">
        <v>14</v>
      </c>
      <c r="V13" s="129">
        <v>102</v>
      </c>
      <c r="W13" s="130">
        <v>1023350</v>
      </c>
      <c r="X13" s="106">
        <v>27677</v>
      </c>
      <c r="Y13" s="107">
        <v>568204672</v>
      </c>
      <c r="Z13" s="131">
        <v>487</v>
      </c>
      <c r="AA13" s="129">
        <v>4941010</v>
      </c>
      <c r="AB13" s="129">
        <v>0</v>
      </c>
      <c r="AC13" s="130">
        <v>0</v>
      </c>
      <c r="AD13" s="106">
        <v>28164</v>
      </c>
      <c r="AE13" s="107">
        <v>573145682</v>
      </c>
      <c r="AF13" s="146"/>
      <c r="AG13" s="146"/>
      <c r="AH13" s="146"/>
      <c r="AI13" s="146"/>
    </row>
    <row r="14" spans="1:35" ht="24" customHeight="1">
      <c r="A14" s="108">
        <v>2</v>
      </c>
      <c r="B14" s="109" t="s">
        <v>3</v>
      </c>
      <c r="C14" s="88">
        <v>84</v>
      </c>
      <c r="D14" s="132">
        <v>761</v>
      </c>
      <c r="E14" s="132">
        <v>29894270</v>
      </c>
      <c r="F14" s="132">
        <v>2876</v>
      </c>
      <c r="G14" s="132">
        <v>4686</v>
      </c>
      <c r="H14" s="132">
        <v>41266950</v>
      </c>
      <c r="I14" s="132">
        <v>398</v>
      </c>
      <c r="J14" s="132">
        <v>1072</v>
      </c>
      <c r="K14" s="132">
        <v>6275740</v>
      </c>
      <c r="L14" s="132">
        <v>3358</v>
      </c>
      <c r="M14" s="132">
        <v>6519</v>
      </c>
      <c r="N14" s="89">
        <v>77436960</v>
      </c>
      <c r="O14" s="88">
        <v>1305</v>
      </c>
      <c r="P14" s="132">
        <v>1648</v>
      </c>
      <c r="Q14" s="89">
        <v>14424110</v>
      </c>
      <c r="R14" s="88">
        <v>80</v>
      </c>
      <c r="S14" s="132">
        <v>1852</v>
      </c>
      <c r="T14" s="89">
        <v>1273082</v>
      </c>
      <c r="U14" s="134">
        <v>0</v>
      </c>
      <c r="V14" s="132">
        <v>0</v>
      </c>
      <c r="W14" s="133">
        <v>0</v>
      </c>
      <c r="X14" s="88">
        <v>4663</v>
      </c>
      <c r="Y14" s="89">
        <v>93134152</v>
      </c>
      <c r="Z14" s="134">
        <v>161</v>
      </c>
      <c r="AA14" s="132">
        <v>1372647</v>
      </c>
      <c r="AB14" s="132">
        <v>0</v>
      </c>
      <c r="AC14" s="133">
        <v>0</v>
      </c>
      <c r="AD14" s="88">
        <v>4824</v>
      </c>
      <c r="AE14" s="89">
        <v>94506799</v>
      </c>
      <c r="AF14" s="146"/>
      <c r="AG14" s="146"/>
      <c r="AH14" s="146"/>
      <c r="AI14" s="146"/>
    </row>
    <row r="15" spans="1:35" ht="24" customHeight="1">
      <c r="A15" s="108">
        <v>3</v>
      </c>
      <c r="B15" s="109" t="s">
        <v>4</v>
      </c>
      <c r="C15" s="88">
        <v>52</v>
      </c>
      <c r="D15" s="132">
        <v>587</v>
      </c>
      <c r="E15" s="132">
        <v>19791242</v>
      </c>
      <c r="F15" s="132">
        <v>1738</v>
      </c>
      <c r="G15" s="132">
        <v>2816</v>
      </c>
      <c r="H15" s="132">
        <v>20305994</v>
      </c>
      <c r="I15" s="132">
        <v>308</v>
      </c>
      <c r="J15" s="132">
        <v>790</v>
      </c>
      <c r="K15" s="132">
        <v>4239830</v>
      </c>
      <c r="L15" s="132">
        <v>2098</v>
      </c>
      <c r="M15" s="132">
        <v>4193</v>
      </c>
      <c r="N15" s="89">
        <v>44337066</v>
      </c>
      <c r="O15" s="88">
        <v>958</v>
      </c>
      <c r="P15" s="132">
        <v>1259</v>
      </c>
      <c r="Q15" s="89">
        <v>10260950</v>
      </c>
      <c r="R15" s="88">
        <v>53</v>
      </c>
      <c r="S15" s="132">
        <v>1458</v>
      </c>
      <c r="T15" s="89">
        <v>976674</v>
      </c>
      <c r="U15" s="134">
        <v>0</v>
      </c>
      <c r="V15" s="132">
        <v>0</v>
      </c>
      <c r="W15" s="133">
        <v>0</v>
      </c>
      <c r="X15" s="88">
        <v>3056</v>
      </c>
      <c r="Y15" s="89">
        <v>55574690</v>
      </c>
      <c r="Z15" s="134">
        <v>1</v>
      </c>
      <c r="AA15" s="132">
        <v>30436</v>
      </c>
      <c r="AB15" s="132">
        <v>0</v>
      </c>
      <c r="AC15" s="133">
        <v>0</v>
      </c>
      <c r="AD15" s="88">
        <v>3057</v>
      </c>
      <c r="AE15" s="89">
        <v>55605126</v>
      </c>
      <c r="AF15" s="146"/>
      <c r="AG15" s="146"/>
      <c r="AH15" s="146"/>
      <c r="AI15" s="146"/>
    </row>
    <row r="16" spans="1:35" ht="24" customHeight="1">
      <c r="A16" s="108">
        <v>4</v>
      </c>
      <c r="B16" s="109" t="s">
        <v>5</v>
      </c>
      <c r="C16" s="88">
        <v>83</v>
      </c>
      <c r="D16" s="132">
        <v>1232</v>
      </c>
      <c r="E16" s="132">
        <v>35825200</v>
      </c>
      <c r="F16" s="132">
        <v>1916</v>
      </c>
      <c r="G16" s="132">
        <v>3424</v>
      </c>
      <c r="H16" s="132">
        <v>24322140</v>
      </c>
      <c r="I16" s="132">
        <v>284</v>
      </c>
      <c r="J16" s="132">
        <v>742</v>
      </c>
      <c r="K16" s="132">
        <v>4109620</v>
      </c>
      <c r="L16" s="132">
        <v>2283</v>
      </c>
      <c r="M16" s="132">
        <v>5398</v>
      </c>
      <c r="N16" s="89">
        <v>64256960</v>
      </c>
      <c r="O16" s="88">
        <v>1033</v>
      </c>
      <c r="P16" s="132">
        <v>1366</v>
      </c>
      <c r="Q16" s="89">
        <v>10121000</v>
      </c>
      <c r="R16" s="88">
        <v>80</v>
      </c>
      <c r="S16" s="132">
        <v>3246</v>
      </c>
      <c r="T16" s="89">
        <v>2236876</v>
      </c>
      <c r="U16" s="134">
        <v>0</v>
      </c>
      <c r="V16" s="132">
        <v>0</v>
      </c>
      <c r="W16" s="133">
        <v>0</v>
      </c>
      <c r="X16" s="88">
        <v>3316</v>
      </c>
      <c r="Y16" s="89">
        <v>76614836</v>
      </c>
      <c r="Z16" s="134">
        <v>118</v>
      </c>
      <c r="AA16" s="132">
        <v>1618879</v>
      </c>
      <c r="AB16" s="132">
        <v>0</v>
      </c>
      <c r="AC16" s="133">
        <v>0</v>
      </c>
      <c r="AD16" s="88">
        <v>3434</v>
      </c>
      <c r="AE16" s="89">
        <v>78233715</v>
      </c>
      <c r="AF16" s="146"/>
      <c r="AG16" s="146"/>
      <c r="AH16" s="146"/>
      <c r="AI16" s="146"/>
    </row>
    <row r="17" spans="1:35" ht="24" customHeight="1">
      <c r="A17" s="110">
        <v>5</v>
      </c>
      <c r="B17" s="111" t="s">
        <v>6</v>
      </c>
      <c r="C17" s="117">
        <v>103</v>
      </c>
      <c r="D17" s="137">
        <v>1580</v>
      </c>
      <c r="E17" s="137">
        <v>56434057</v>
      </c>
      <c r="F17" s="137">
        <v>1953</v>
      </c>
      <c r="G17" s="137">
        <v>2910</v>
      </c>
      <c r="H17" s="137">
        <v>25954300</v>
      </c>
      <c r="I17" s="137">
        <v>246</v>
      </c>
      <c r="J17" s="137">
        <v>538</v>
      </c>
      <c r="K17" s="137">
        <v>3357860</v>
      </c>
      <c r="L17" s="137">
        <v>2302</v>
      </c>
      <c r="M17" s="137">
        <v>5028</v>
      </c>
      <c r="N17" s="118">
        <v>85746217</v>
      </c>
      <c r="O17" s="117">
        <v>1189</v>
      </c>
      <c r="P17" s="137">
        <v>1474</v>
      </c>
      <c r="Q17" s="118">
        <v>18435180</v>
      </c>
      <c r="R17" s="117">
        <v>103</v>
      </c>
      <c r="S17" s="137">
        <v>4310</v>
      </c>
      <c r="T17" s="118">
        <v>2827132</v>
      </c>
      <c r="U17" s="139">
        <v>0</v>
      </c>
      <c r="V17" s="137">
        <v>0</v>
      </c>
      <c r="W17" s="138">
        <v>0</v>
      </c>
      <c r="X17" s="117">
        <v>3491</v>
      </c>
      <c r="Y17" s="118">
        <v>107008529</v>
      </c>
      <c r="Z17" s="139">
        <v>2</v>
      </c>
      <c r="AA17" s="137">
        <v>34762</v>
      </c>
      <c r="AB17" s="137">
        <v>0</v>
      </c>
      <c r="AC17" s="138">
        <v>0</v>
      </c>
      <c r="AD17" s="117">
        <v>3493</v>
      </c>
      <c r="AE17" s="118">
        <v>107043291</v>
      </c>
      <c r="AF17" s="146"/>
      <c r="AG17" s="146"/>
      <c r="AH17" s="146"/>
      <c r="AI17" s="146"/>
    </row>
    <row r="18" spans="1:35" ht="24" customHeight="1">
      <c r="A18" s="119">
        <v>6</v>
      </c>
      <c r="B18" s="73" t="s">
        <v>7</v>
      </c>
      <c r="C18" s="79">
        <v>36</v>
      </c>
      <c r="D18" s="140">
        <v>317</v>
      </c>
      <c r="E18" s="140">
        <v>16212280</v>
      </c>
      <c r="F18" s="140">
        <v>1264</v>
      </c>
      <c r="G18" s="140">
        <v>2509</v>
      </c>
      <c r="H18" s="140">
        <v>17107070</v>
      </c>
      <c r="I18" s="140">
        <v>122</v>
      </c>
      <c r="J18" s="140">
        <v>313</v>
      </c>
      <c r="K18" s="140">
        <v>2103810</v>
      </c>
      <c r="L18" s="140">
        <v>1422</v>
      </c>
      <c r="M18" s="140">
        <v>3139</v>
      </c>
      <c r="N18" s="80">
        <v>35423160</v>
      </c>
      <c r="O18" s="79">
        <v>566</v>
      </c>
      <c r="P18" s="140">
        <v>830</v>
      </c>
      <c r="Q18" s="80">
        <v>6706020</v>
      </c>
      <c r="R18" s="79">
        <v>37</v>
      </c>
      <c r="S18" s="140">
        <v>766</v>
      </c>
      <c r="T18" s="80">
        <v>517306</v>
      </c>
      <c r="U18" s="142">
        <v>0</v>
      </c>
      <c r="V18" s="140">
        <v>0</v>
      </c>
      <c r="W18" s="141">
        <v>0</v>
      </c>
      <c r="X18" s="79">
        <v>1988</v>
      </c>
      <c r="Y18" s="80">
        <v>42646486</v>
      </c>
      <c r="Z18" s="142">
        <v>71</v>
      </c>
      <c r="AA18" s="140">
        <v>669031</v>
      </c>
      <c r="AB18" s="140">
        <v>0</v>
      </c>
      <c r="AC18" s="141">
        <v>0</v>
      </c>
      <c r="AD18" s="79">
        <v>2059</v>
      </c>
      <c r="AE18" s="80">
        <v>43315517</v>
      </c>
      <c r="AF18" s="146"/>
      <c r="AG18" s="146"/>
      <c r="AH18" s="146"/>
      <c r="AI18" s="146"/>
    </row>
    <row r="19" spans="1:35" ht="24" customHeight="1">
      <c r="A19" s="108">
        <v>7</v>
      </c>
      <c r="B19" s="109" t="s">
        <v>8</v>
      </c>
      <c r="C19" s="88">
        <v>19</v>
      </c>
      <c r="D19" s="132">
        <v>208</v>
      </c>
      <c r="E19" s="132">
        <v>10782030</v>
      </c>
      <c r="F19" s="132">
        <v>524</v>
      </c>
      <c r="G19" s="132">
        <v>788</v>
      </c>
      <c r="H19" s="132">
        <v>6818030</v>
      </c>
      <c r="I19" s="132">
        <v>43</v>
      </c>
      <c r="J19" s="132">
        <v>116</v>
      </c>
      <c r="K19" s="132">
        <v>796640</v>
      </c>
      <c r="L19" s="132">
        <v>586</v>
      </c>
      <c r="M19" s="132">
        <v>1112</v>
      </c>
      <c r="N19" s="89">
        <v>18396700</v>
      </c>
      <c r="O19" s="88">
        <v>233</v>
      </c>
      <c r="P19" s="132">
        <v>290</v>
      </c>
      <c r="Q19" s="89">
        <v>3493280</v>
      </c>
      <c r="R19" s="88">
        <v>18</v>
      </c>
      <c r="S19" s="132">
        <v>556</v>
      </c>
      <c r="T19" s="89">
        <v>384270</v>
      </c>
      <c r="U19" s="134">
        <v>0</v>
      </c>
      <c r="V19" s="132">
        <v>0</v>
      </c>
      <c r="W19" s="133">
        <v>0</v>
      </c>
      <c r="X19" s="88">
        <v>819</v>
      </c>
      <c r="Y19" s="89">
        <v>22274250</v>
      </c>
      <c r="Z19" s="134">
        <v>11</v>
      </c>
      <c r="AA19" s="132">
        <v>144833</v>
      </c>
      <c r="AB19" s="132">
        <v>0</v>
      </c>
      <c r="AC19" s="133">
        <v>0</v>
      </c>
      <c r="AD19" s="88">
        <v>830</v>
      </c>
      <c r="AE19" s="89">
        <v>22419083</v>
      </c>
      <c r="AF19" s="146"/>
      <c r="AG19" s="146"/>
      <c r="AH19" s="146"/>
      <c r="AI19" s="146"/>
    </row>
    <row r="20" spans="1:35" ht="24" customHeight="1">
      <c r="A20" s="108">
        <v>8</v>
      </c>
      <c r="B20" s="109" t="s">
        <v>9</v>
      </c>
      <c r="C20" s="88">
        <v>11</v>
      </c>
      <c r="D20" s="132">
        <v>61</v>
      </c>
      <c r="E20" s="132">
        <v>2383410</v>
      </c>
      <c r="F20" s="132">
        <v>398</v>
      </c>
      <c r="G20" s="132">
        <v>609</v>
      </c>
      <c r="H20" s="132">
        <v>4348350</v>
      </c>
      <c r="I20" s="132">
        <v>62</v>
      </c>
      <c r="J20" s="132">
        <v>153</v>
      </c>
      <c r="K20" s="132">
        <v>846810</v>
      </c>
      <c r="L20" s="132">
        <v>471</v>
      </c>
      <c r="M20" s="132">
        <v>823</v>
      </c>
      <c r="N20" s="89">
        <v>7578570</v>
      </c>
      <c r="O20" s="88">
        <v>212</v>
      </c>
      <c r="P20" s="132">
        <v>287</v>
      </c>
      <c r="Q20" s="89">
        <v>2689170</v>
      </c>
      <c r="R20" s="88">
        <v>10</v>
      </c>
      <c r="S20" s="132">
        <v>142</v>
      </c>
      <c r="T20" s="89">
        <v>92266</v>
      </c>
      <c r="U20" s="134">
        <v>0</v>
      </c>
      <c r="V20" s="132">
        <v>0</v>
      </c>
      <c r="W20" s="133">
        <v>0</v>
      </c>
      <c r="X20" s="88">
        <v>683</v>
      </c>
      <c r="Y20" s="89">
        <v>10360006</v>
      </c>
      <c r="Z20" s="134">
        <v>3</v>
      </c>
      <c r="AA20" s="132">
        <v>22986</v>
      </c>
      <c r="AB20" s="132">
        <v>0</v>
      </c>
      <c r="AC20" s="133">
        <v>0</v>
      </c>
      <c r="AD20" s="88">
        <v>686</v>
      </c>
      <c r="AE20" s="89">
        <v>10382992</v>
      </c>
      <c r="AF20" s="146"/>
      <c r="AG20" s="146"/>
      <c r="AH20" s="146"/>
      <c r="AI20" s="146"/>
    </row>
    <row r="21" spans="1:35" ht="24" customHeight="1">
      <c r="A21" s="108">
        <v>9</v>
      </c>
      <c r="B21" s="109" t="s">
        <v>10</v>
      </c>
      <c r="C21" s="88">
        <v>12</v>
      </c>
      <c r="D21" s="132">
        <v>49</v>
      </c>
      <c r="E21" s="132">
        <v>3055680</v>
      </c>
      <c r="F21" s="132">
        <v>468</v>
      </c>
      <c r="G21" s="132">
        <v>777</v>
      </c>
      <c r="H21" s="132">
        <v>8463530</v>
      </c>
      <c r="I21" s="132">
        <v>71</v>
      </c>
      <c r="J21" s="132">
        <v>152</v>
      </c>
      <c r="K21" s="132">
        <v>865920</v>
      </c>
      <c r="L21" s="132">
        <v>551</v>
      </c>
      <c r="M21" s="132">
        <v>978</v>
      </c>
      <c r="N21" s="89">
        <v>12385130</v>
      </c>
      <c r="O21" s="88">
        <v>289</v>
      </c>
      <c r="P21" s="132">
        <v>373</v>
      </c>
      <c r="Q21" s="89">
        <v>3451460</v>
      </c>
      <c r="R21" s="88">
        <v>11</v>
      </c>
      <c r="S21" s="132">
        <v>102</v>
      </c>
      <c r="T21" s="89">
        <v>67506</v>
      </c>
      <c r="U21" s="134">
        <v>0</v>
      </c>
      <c r="V21" s="132">
        <v>0</v>
      </c>
      <c r="W21" s="133">
        <v>0</v>
      </c>
      <c r="X21" s="88">
        <v>840</v>
      </c>
      <c r="Y21" s="89">
        <v>15904096</v>
      </c>
      <c r="Z21" s="134">
        <v>18</v>
      </c>
      <c r="AA21" s="132">
        <v>56938</v>
      </c>
      <c r="AB21" s="132">
        <v>0</v>
      </c>
      <c r="AC21" s="133">
        <v>0</v>
      </c>
      <c r="AD21" s="88">
        <v>858</v>
      </c>
      <c r="AE21" s="89">
        <v>15961034</v>
      </c>
      <c r="AF21" s="146"/>
      <c r="AG21" s="146"/>
      <c r="AH21" s="146"/>
      <c r="AI21" s="146"/>
    </row>
    <row r="22" spans="1:35" ht="24" customHeight="1">
      <c r="A22" s="120">
        <v>10</v>
      </c>
      <c r="B22" s="121" t="s">
        <v>11</v>
      </c>
      <c r="C22" s="97">
        <v>8</v>
      </c>
      <c r="D22" s="143">
        <v>85</v>
      </c>
      <c r="E22" s="143">
        <v>3616460</v>
      </c>
      <c r="F22" s="143">
        <v>572</v>
      </c>
      <c r="G22" s="143">
        <v>865</v>
      </c>
      <c r="H22" s="143">
        <v>6826460</v>
      </c>
      <c r="I22" s="143">
        <v>75</v>
      </c>
      <c r="J22" s="143">
        <v>190</v>
      </c>
      <c r="K22" s="143">
        <v>1165130</v>
      </c>
      <c r="L22" s="143">
        <v>655</v>
      </c>
      <c r="M22" s="143">
        <v>1140</v>
      </c>
      <c r="N22" s="98">
        <v>11608050</v>
      </c>
      <c r="O22" s="97">
        <v>413</v>
      </c>
      <c r="P22" s="143">
        <v>515</v>
      </c>
      <c r="Q22" s="98">
        <v>5465510</v>
      </c>
      <c r="R22" s="97">
        <v>7</v>
      </c>
      <c r="S22" s="143">
        <v>227</v>
      </c>
      <c r="T22" s="98">
        <v>160782</v>
      </c>
      <c r="U22" s="145">
        <v>1</v>
      </c>
      <c r="V22" s="143">
        <v>26</v>
      </c>
      <c r="W22" s="144">
        <v>294150</v>
      </c>
      <c r="X22" s="97">
        <v>1069</v>
      </c>
      <c r="Y22" s="98">
        <v>17528492</v>
      </c>
      <c r="Z22" s="145">
        <v>14</v>
      </c>
      <c r="AA22" s="143">
        <v>336627</v>
      </c>
      <c r="AB22" s="143">
        <v>0</v>
      </c>
      <c r="AC22" s="144">
        <v>0</v>
      </c>
      <c r="AD22" s="97">
        <v>1083</v>
      </c>
      <c r="AE22" s="98">
        <v>17865119</v>
      </c>
      <c r="AF22" s="146"/>
      <c r="AG22" s="146"/>
      <c r="AH22" s="146"/>
      <c r="AI22" s="146"/>
    </row>
    <row r="23" spans="1:35" ht="24" customHeight="1">
      <c r="A23" s="99">
        <v>11</v>
      </c>
      <c r="B23" s="100" t="s">
        <v>12</v>
      </c>
      <c r="C23" s="106">
        <v>29</v>
      </c>
      <c r="D23" s="129">
        <v>291</v>
      </c>
      <c r="E23" s="129">
        <v>14730320</v>
      </c>
      <c r="F23" s="129">
        <v>865</v>
      </c>
      <c r="G23" s="129">
        <v>1579</v>
      </c>
      <c r="H23" s="129">
        <v>11532170</v>
      </c>
      <c r="I23" s="129">
        <v>101</v>
      </c>
      <c r="J23" s="129">
        <v>282</v>
      </c>
      <c r="K23" s="129">
        <v>1830320</v>
      </c>
      <c r="L23" s="129">
        <v>995</v>
      </c>
      <c r="M23" s="129">
        <v>2152</v>
      </c>
      <c r="N23" s="107">
        <v>28092810</v>
      </c>
      <c r="O23" s="106">
        <v>501</v>
      </c>
      <c r="P23" s="129">
        <v>686</v>
      </c>
      <c r="Q23" s="107">
        <v>5763860</v>
      </c>
      <c r="R23" s="106">
        <v>29</v>
      </c>
      <c r="S23" s="129">
        <v>739</v>
      </c>
      <c r="T23" s="107">
        <v>486434</v>
      </c>
      <c r="U23" s="131">
        <v>0</v>
      </c>
      <c r="V23" s="129">
        <v>0</v>
      </c>
      <c r="W23" s="130">
        <v>0</v>
      </c>
      <c r="X23" s="106">
        <v>1496</v>
      </c>
      <c r="Y23" s="107">
        <v>34343104</v>
      </c>
      <c r="Z23" s="131">
        <v>27</v>
      </c>
      <c r="AA23" s="129">
        <v>273035</v>
      </c>
      <c r="AB23" s="129">
        <v>0</v>
      </c>
      <c r="AC23" s="130">
        <v>0</v>
      </c>
      <c r="AD23" s="106">
        <v>1523</v>
      </c>
      <c r="AE23" s="107">
        <v>34616139</v>
      </c>
      <c r="AF23" s="146"/>
      <c r="AG23" s="146"/>
      <c r="AH23" s="146"/>
      <c r="AI23" s="146"/>
    </row>
    <row r="24" spans="1:35" ht="24" customHeight="1">
      <c r="A24" s="108">
        <v>16</v>
      </c>
      <c r="B24" s="109" t="s">
        <v>13</v>
      </c>
      <c r="C24" s="88">
        <v>0</v>
      </c>
      <c r="D24" s="132">
        <v>0</v>
      </c>
      <c r="E24" s="132">
        <v>0</v>
      </c>
      <c r="F24" s="132">
        <v>38</v>
      </c>
      <c r="G24" s="132">
        <v>44</v>
      </c>
      <c r="H24" s="132">
        <v>375650</v>
      </c>
      <c r="I24" s="132">
        <v>9</v>
      </c>
      <c r="J24" s="132">
        <v>29</v>
      </c>
      <c r="K24" s="132">
        <v>189580</v>
      </c>
      <c r="L24" s="132">
        <v>47</v>
      </c>
      <c r="M24" s="132">
        <v>73</v>
      </c>
      <c r="N24" s="89">
        <v>565230</v>
      </c>
      <c r="O24" s="88">
        <v>5</v>
      </c>
      <c r="P24" s="132">
        <v>6</v>
      </c>
      <c r="Q24" s="89">
        <v>10960</v>
      </c>
      <c r="R24" s="88">
        <v>0</v>
      </c>
      <c r="S24" s="132">
        <v>0</v>
      </c>
      <c r="T24" s="89">
        <v>0</v>
      </c>
      <c r="U24" s="134">
        <v>0</v>
      </c>
      <c r="V24" s="132">
        <v>0</v>
      </c>
      <c r="W24" s="133">
        <v>0</v>
      </c>
      <c r="X24" s="88">
        <v>52</v>
      </c>
      <c r="Y24" s="89">
        <v>576190</v>
      </c>
      <c r="Z24" s="134">
        <v>0</v>
      </c>
      <c r="AA24" s="132">
        <v>0</v>
      </c>
      <c r="AB24" s="132">
        <v>0</v>
      </c>
      <c r="AC24" s="133">
        <v>0</v>
      </c>
      <c r="AD24" s="88">
        <v>52</v>
      </c>
      <c r="AE24" s="89">
        <v>576190</v>
      </c>
      <c r="AF24" s="146"/>
      <c r="AG24" s="146"/>
      <c r="AH24" s="146"/>
      <c r="AI24" s="146"/>
    </row>
    <row r="25" spans="1:35" ht="24" customHeight="1">
      <c r="A25" s="108">
        <v>20</v>
      </c>
      <c r="B25" s="109" t="s">
        <v>14</v>
      </c>
      <c r="C25" s="88">
        <v>21</v>
      </c>
      <c r="D25" s="132">
        <v>233</v>
      </c>
      <c r="E25" s="132">
        <v>7210020</v>
      </c>
      <c r="F25" s="132">
        <v>599</v>
      </c>
      <c r="G25" s="132">
        <v>805</v>
      </c>
      <c r="H25" s="132">
        <v>7949920</v>
      </c>
      <c r="I25" s="132">
        <v>76</v>
      </c>
      <c r="J25" s="132">
        <v>219</v>
      </c>
      <c r="K25" s="132">
        <v>1251290</v>
      </c>
      <c r="L25" s="132">
        <v>696</v>
      </c>
      <c r="M25" s="132">
        <v>1257</v>
      </c>
      <c r="N25" s="89">
        <v>16411230</v>
      </c>
      <c r="O25" s="88">
        <v>219</v>
      </c>
      <c r="P25" s="132">
        <v>256</v>
      </c>
      <c r="Q25" s="89">
        <v>2079000</v>
      </c>
      <c r="R25" s="88">
        <v>21</v>
      </c>
      <c r="S25" s="132">
        <v>627</v>
      </c>
      <c r="T25" s="89">
        <v>416522</v>
      </c>
      <c r="U25" s="134">
        <v>0</v>
      </c>
      <c r="V25" s="132">
        <v>0</v>
      </c>
      <c r="W25" s="133">
        <v>0</v>
      </c>
      <c r="X25" s="88">
        <v>915</v>
      </c>
      <c r="Y25" s="89">
        <v>18906752</v>
      </c>
      <c r="Z25" s="134">
        <v>39</v>
      </c>
      <c r="AA25" s="132">
        <v>436540</v>
      </c>
      <c r="AB25" s="132">
        <v>0</v>
      </c>
      <c r="AC25" s="133">
        <v>0</v>
      </c>
      <c r="AD25" s="88">
        <v>954</v>
      </c>
      <c r="AE25" s="89">
        <v>19343292</v>
      </c>
      <c r="AF25" s="146"/>
      <c r="AG25" s="146"/>
      <c r="AH25" s="146"/>
      <c r="AI25" s="146"/>
    </row>
    <row r="26" spans="1:35" ht="24" customHeight="1">
      <c r="A26" s="108">
        <v>46</v>
      </c>
      <c r="B26" s="109" t="s">
        <v>15</v>
      </c>
      <c r="C26" s="88">
        <v>12</v>
      </c>
      <c r="D26" s="132">
        <v>121</v>
      </c>
      <c r="E26" s="132">
        <v>2149010</v>
      </c>
      <c r="F26" s="132">
        <v>207</v>
      </c>
      <c r="G26" s="132">
        <v>363</v>
      </c>
      <c r="H26" s="132">
        <v>4171570</v>
      </c>
      <c r="I26" s="132">
        <v>25</v>
      </c>
      <c r="J26" s="132">
        <v>68</v>
      </c>
      <c r="K26" s="132">
        <v>298140</v>
      </c>
      <c r="L26" s="132">
        <v>244</v>
      </c>
      <c r="M26" s="132">
        <v>552</v>
      </c>
      <c r="N26" s="89">
        <v>6618720</v>
      </c>
      <c r="O26" s="88">
        <v>97</v>
      </c>
      <c r="P26" s="132">
        <v>138</v>
      </c>
      <c r="Q26" s="89">
        <v>1020670</v>
      </c>
      <c r="R26" s="88">
        <v>12</v>
      </c>
      <c r="S26" s="132">
        <v>331</v>
      </c>
      <c r="T26" s="89">
        <v>231720</v>
      </c>
      <c r="U26" s="134">
        <v>0</v>
      </c>
      <c r="V26" s="132">
        <v>0</v>
      </c>
      <c r="W26" s="133">
        <v>0</v>
      </c>
      <c r="X26" s="88">
        <v>341</v>
      </c>
      <c r="Y26" s="89">
        <v>7871110</v>
      </c>
      <c r="Z26" s="134">
        <v>4</v>
      </c>
      <c r="AA26" s="132">
        <v>61795</v>
      </c>
      <c r="AB26" s="132">
        <v>0</v>
      </c>
      <c r="AC26" s="133">
        <v>0</v>
      </c>
      <c r="AD26" s="88">
        <v>345</v>
      </c>
      <c r="AE26" s="89">
        <v>7932905</v>
      </c>
      <c r="AF26" s="146"/>
      <c r="AG26" s="146"/>
      <c r="AH26" s="146"/>
      <c r="AI26" s="146"/>
    </row>
    <row r="27" spans="1:35" ht="24" customHeight="1">
      <c r="A27" s="110">
        <v>47</v>
      </c>
      <c r="B27" s="111" t="s">
        <v>16</v>
      </c>
      <c r="C27" s="117">
        <v>2</v>
      </c>
      <c r="D27" s="137">
        <v>5</v>
      </c>
      <c r="E27" s="137">
        <v>146630</v>
      </c>
      <c r="F27" s="137">
        <v>197</v>
      </c>
      <c r="G27" s="137">
        <v>339</v>
      </c>
      <c r="H27" s="137">
        <v>2227730</v>
      </c>
      <c r="I27" s="137">
        <v>21</v>
      </c>
      <c r="J27" s="137">
        <v>48</v>
      </c>
      <c r="K27" s="137">
        <v>335830</v>
      </c>
      <c r="L27" s="137">
        <v>220</v>
      </c>
      <c r="M27" s="137">
        <v>392</v>
      </c>
      <c r="N27" s="118">
        <v>2710190</v>
      </c>
      <c r="O27" s="117">
        <v>45</v>
      </c>
      <c r="P27" s="137">
        <v>64</v>
      </c>
      <c r="Q27" s="118">
        <v>493400</v>
      </c>
      <c r="R27" s="117">
        <v>1</v>
      </c>
      <c r="S27" s="137">
        <v>5</v>
      </c>
      <c r="T27" s="118">
        <v>3428</v>
      </c>
      <c r="U27" s="139">
        <v>0</v>
      </c>
      <c r="V27" s="137">
        <v>0</v>
      </c>
      <c r="W27" s="138">
        <v>0</v>
      </c>
      <c r="X27" s="117">
        <v>265</v>
      </c>
      <c r="Y27" s="118">
        <v>3207018</v>
      </c>
      <c r="Z27" s="139">
        <v>3</v>
      </c>
      <c r="AA27" s="137">
        <v>46209</v>
      </c>
      <c r="AB27" s="137">
        <v>0</v>
      </c>
      <c r="AC27" s="138">
        <v>0</v>
      </c>
      <c r="AD27" s="117">
        <v>268</v>
      </c>
      <c r="AE27" s="118">
        <v>3253227</v>
      </c>
      <c r="AF27" s="146"/>
      <c r="AG27" s="146"/>
      <c r="AH27" s="146"/>
      <c r="AI27" s="146"/>
    </row>
    <row r="28" spans="1:35" ht="24" customHeight="1">
      <c r="A28" s="119">
        <v>101</v>
      </c>
      <c r="B28" s="73" t="s">
        <v>17</v>
      </c>
      <c r="C28" s="79">
        <v>15</v>
      </c>
      <c r="D28" s="140">
        <v>126</v>
      </c>
      <c r="E28" s="140">
        <v>5081130</v>
      </c>
      <c r="F28" s="140">
        <v>789</v>
      </c>
      <c r="G28" s="140">
        <v>1263</v>
      </c>
      <c r="H28" s="140">
        <v>9366890</v>
      </c>
      <c r="I28" s="140">
        <v>127</v>
      </c>
      <c r="J28" s="140">
        <v>295</v>
      </c>
      <c r="K28" s="140">
        <v>1680660</v>
      </c>
      <c r="L28" s="140">
        <v>931</v>
      </c>
      <c r="M28" s="140">
        <v>1684</v>
      </c>
      <c r="N28" s="80">
        <v>16128680</v>
      </c>
      <c r="O28" s="79">
        <v>516</v>
      </c>
      <c r="P28" s="140">
        <v>613</v>
      </c>
      <c r="Q28" s="80">
        <v>5938100</v>
      </c>
      <c r="R28" s="79">
        <v>13</v>
      </c>
      <c r="S28" s="140">
        <v>262</v>
      </c>
      <c r="T28" s="80">
        <v>172308</v>
      </c>
      <c r="U28" s="142">
        <v>0</v>
      </c>
      <c r="V28" s="140">
        <v>0</v>
      </c>
      <c r="W28" s="141">
        <v>0</v>
      </c>
      <c r="X28" s="79">
        <v>1447</v>
      </c>
      <c r="Y28" s="80">
        <v>22239088</v>
      </c>
      <c r="Z28" s="142">
        <v>18</v>
      </c>
      <c r="AA28" s="140">
        <v>177549</v>
      </c>
      <c r="AB28" s="140">
        <v>0</v>
      </c>
      <c r="AC28" s="141">
        <v>0</v>
      </c>
      <c r="AD28" s="79">
        <v>1465</v>
      </c>
      <c r="AE28" s="80">
        <v>22416637</v>
      </c>
      <c r="AF28" s="146"/>
      <c r="AG28" s="146"/>
      <c r="AH28" s="146"/>
      <c r="AI28" s="146"/>
    </row>
    <row r="29" spans="1:35" ht="24" customHeight="1">
      <c r="A29" s="108">
        <v>102</v>
      </c>
      <c r="B29" s="109" t="s">
        <v>18</v>
      </c>
      <c r="C29" s="88">
        <v>25</v>
      </c>
      <c r="D29" s="132">
        <v>269</v>
      </c>
      <c r="E29" s="132">
        <v>7260050</v>
      </c>
      <c r="F29" s="132">
        <v>930</v>
      </c>
      <c r="G29" s="132">
        <v>2165</v>
      </c>
      <c r="H29" s="132">
        <v>19917020</v>
      </c>
      <c r="I29" s="132">
        <v>149</v>
      </c>
      <c r="J29" s="132">
        <v>359</v>
      </c>
      <c r="K29" s="132">
        <v>2140050</v>
      </c>
      <c r="L29" s="132">
        <v>1104</v>
      </c>
      <c r="M29" s="132">
        <v>2793</v>
      </c>
      <c r="N29" s="89">
        <v>29317120</v>
      </c>
      <c r="O29" s="88">
        <v>610</v>
      </c>
      <c r="P29" s="132">
        <v>935</v>
      </c>
      <c r="Q29" s="89">
        <v>9007450</v>
      </c>
      <c r="R29" s="88">
        <v>25</v>
      </c>
      <c r="S29" s="132">
        <v>734</v>
      </c>
      <c r="T29" s="89">
        <v>493538</v>
      </c>
      <c r="U29" s="134">
        <v>0</v>
      </c>
      <c r="V29" s="132">
        <v>0</v>
      </c>
      <c r="W29" s="133">
        <v>0</v>
      </c>
      <c r="X29" s="88">
        <v>1714</v>
      </c>
      <c r="Y29" s="89">
        <v>38818108</v>
      </c>
      <c r="Z29" s="134">
        <v>1</v>
      </c>
      <c r="AA29" s="132">
        <v>12772</v>
      </c>
      <c r="AB29" s="132">
        <v>0</v>
      </c>
      <c r="AC29" s="133">
        <v>0</v>
      </c>
      <c r="AD29" s="88">
        <v>1715</v>
      </c>
      <c r="AE29" s="89">
        <v>38830880</v>
      </c>
      <c r="AF29" s="146"/>
      <c r="AG29" s="146"/>
      <c r="AH29" s="146"/>
      <c r="AI29" s="146"/>
    </row>
    <row r="30" spans="1:35" ht="24" customHeight="1">
      <c r="A30" s="120">
        <v>103</v>
      </c>
      <c r="B30" s="121" t="s">
        <v>19</v>
      </c>
      <c r="C30" s="97">
        <v>23</v>
      </c>
      <c r="D30" s="143">
        <v>253</v>
      </c>
      <c r="E30" s="143">
        <v>9872640</v>
      </c>
      <c r="F30" s="143">
        <v>651</v>
      </c>
      <c r="G30" s="143">
        <v>909</v>
      </c>
      <c r="H30" s="143">
        <v>6964770</v>
      </c>
      <c r="I30" s="143">
        <v>91</v>
      </c>
      <c r="J30" s="143">
        <v>225</v>
      </c>
      <c r="K30" s="143">
        <v>1687950</v>
      </c>
      <c r="L30" s="143">
        <v>765</v>
      </c>
      <c r="M30" s="143">
        <v>1387</v>
      </c>
      <c r="N30" s="98">
        <v>18525360</v>
      </c>
      <c r="O30" s="97">
        <v>389</v>
      </c>
      <c r="P30" s="143">
        <v>463</v>
      </c>
      <c r="Q30" s="98">
        <v>4847040</v>
      </c>
      <c r="R30" s="97">
        <v>20</v>
      </c>
      <c r="S30" s="143">
        <v>679</v>
      </c>
      <c r="T30" s="98">
        <v>460056</v>
      </c>
      <c r="U30" s="145">
        <v>0</v>
      </c>
      <c r="V30" s="143">
        <v>0</v>
      </c>
      <c r="W30" s="144">
        <v>0</v>
      </c>
      <c r="X30" s="97">
        <v>1154</v>
      </c>
      <c r="Y30" s="98">
        <v>23832456</v>
      </c>
      <c r="Z30" s="145">
        <v>21</v>
      </c>
      <c r="AA30" s="143">
        <v>324628</v>
      </c>
      <c r="AB30" s="143">
        <v>0</v>
      </c>
      <c r="AC30" s="144">
        <v>0</v>
      </c>
      <c r="AD30" s="97">
        <v>1175</v>
      </c>
      <c r="AE30" s="98">
        <v>24157084</v>
      </c>
      <c r="AF30" s="146"/>
      <c r="AG30" s="146"/>
      <c r="AH30" s="146"/>
      <c r="AI30" s="146"/>
    </row>
    <row r="31" spans="1:35" ht="24" customHeight="1">
      <c r="A31" s="99">
        <v>301</v>
      </c>
      <c r="B31" s="100" t="s">
        <v>20</v>
      </c>
      <c r="C31" s="106">
        <v>9</v>
      </c>
      <c r="D31" s="129">
        <v>67</v>
      </c>
      <c r="E31" s="129">
        <v>2714970</v>
      </c>
      <c r="F31" s="129">
        <v>365</v>
      </c>
      <c r="G31" s="129">
        <v>541</v>
      </c>
      <c r="H31" s="129">
        <v>5081420</v>
      </c>
      <c r="I31" s="129">
        <v>19</v>
      </c>
      <c r="J31" s="129">
        <v>33</v>
      </c>
      <c r="K31" s="129">
        <v>346160</v>
      </c>
      <c r="L31" s="129">
        <v>393</v>
      </c>
      <c r="M31" s="129">
        <v>641</v>
      </c>
      <c r="N31" s="107">
        <v>8142550</v>
      </c>
      <c r="O31" s="106">
        <v>184</v>
      </c>
      <c r="P31" s="129">
        <v>216</v>
      </c>
      <c r="Q31" s="107">
        <v>2577190</v>
      </c>
      <c r="R31" s="106">
        <v>9</v>
      </c>
      <c r="S31" s="129">
        <v>123</v>
      </c>
      <c r="T31" s="107">
        <v>86198</v>
      </c>
      <c r="U31" s="131">
        <v>0</v>
      </c>
      <c r="V31" s="129">
        <v>0</v>
      </c>
      <c r="W31" s="130">
        <v>0</v>
      </c>
      <c r="X31" s="106">
        <v>577</v>
      </c>
      <c r="Y31" s="107">
        <v>10805938</v>
      </c>
      <c r="Z31" s="131">
        <v>7</v>
      </c>
      <c r="AA31" s="129">
        <v>41040</v>
      </c>
      <c r="AB31" s="129">
        <v>0</v>
      </c>
      <c r="AC31" s="130">
        <v>0</v>
      </c>
      <c r="AD31" s="106">
        <v>584</v>
      </c>
      <c r="AE31" s="107">
        <v>10846978</v>
      </c>
      <c r="AF31" s="146"/>
      <c r="AG31" s="146"/>
      <c r="AH31" s="146"/>
      <c r="AI31" s="146"/>
    </row>
    <row r="32" spans="1:35" ht="24" customHeight="1">
      <c r="A32" s="110">
        <v>302</v>
      </c>
      <c r="B32" s="111" t="s">
        <v>21</v>
      </c>
      <c r="C32" s="117">
        <v>29</v>
      </c>
      <c r="D32" s="137">
        <v>412</v>
      </c>
      <c r="E32" s="137">
        <v>19764710</v>
      </c>
      <c r="F32" s="137">
        <v>822</v>
      </c>
      <c r="G32" s="137">
        <v>1819</v>
      </c>
      <c r="H32" s="137">
        <v>14859390</v>
      </c>
      <c r="I32" s="137">
        <v>193</v>
      </c>
      <c r="J32" s="137">
        <v>496</v>
      </c>
      <c r="K32" s="137">
        <v>2335960</v>
      </c>
      <c r="L32" s="137">
        <v>1044</v>
      </c>
      <c r="M32" s="137">
        <v>2727</v>
      </c>
      <c r="N32" s="118">
        <v>36960060</v>
      </c>
      <c r="O32" s="117">
        <v>327</v>
      </c>
      <c r="P32" s="137">
        <v>414</v>
      </c>
      <c r="Q32" s="118">
        <v>6388880</v>
      </c>
      <c r="R32" s="117">
        <v>28</v>
      </c>
      <c r="S32" s="137">
        <v>1080</v>
      </c>
      <c r="T32" s="118">
        <v>708538</v>
      </c>
      <c r="U32" s="139">
        <v>0</v>
      </c>
      <c r="V32" s="137">
        <v>0</v>
      </c>
      <c r="W32" s="138">
        <v>0</v>
      </c>
      <c r="X32" s="117">
        <v>1371</v>
      </c>
      <c r="Y32" s="118">
        <v>44057478</v>
      </c>
      <c r="Z32" s="139">
        <v>14</v>
      </c>
      <c r="AA32" s="137">
        <v>163631</v>
      </c>
      <c r="AB32" s="137">
        <v>0</v>
      </c>
      <c r="AC32" s="138">
        <v>0</v>
      </c>
      <c r="AD32" s="117">
        <v>1385</v>
      </c>
      <c r="AE32" s="118">
        <v>44221109</v>
      </c>
      <c r="AF32" s="146"/>
      <c r="AG32" s="146"/>
      <c r="AH32" s="146"/>
      <c r="AI32" s="146"/>
    </row>
    <row r="33" ht="12">
      <c r="C33" s="3" t="s">
        <v>63</v>
      </c>
    </row>
    <row r="34" ht="12">
      <c r="C34" s="3" t="s">
        <v>54</v>
      </c>
    </row>
    <row r="35" spans="14:31" ht="12">
      <c r="N35" s="122" t="s">
        <v>70</v>
      </c>
      <c r="AE35" s="122" t="s">
        <v>71</v>
      </c>
    </row>
  </sheetData>
  <sheetProtection/>
  <mergeCells count="20">
    <mergeCell ref="AD6:AE6"/>
    <mergeCell ref="X4:Y5"/>
    <mergeCell ref="Z4:AC4"/>
    <mergeCell ref="AD4:AE5"/>
    <mergeCell ref="C5:E6"/>
    <mergeCell ref="F5:H6"/>
    <mergeCell ref="I5:K6"/>
    <mergeCell ref="L5:N5"/>
    <mergeCell ref="Z5:AA6"/>
    <mergeCell ref="AB5:AC6"/>
    <mergeCell ref="U4:W5"/>
    <mergeCell ref="O6:Q6"/>
    <mergeCell ref="R6:T6"/>
    <mergeCell ref="U6:W6"/>
    <mergeCell ref="L6:N6"/>
    <mergeCell ref="A4:A7"/>
    <mergeCell ref="B4:B7"/>
    <mergeCell ref="C4:N4"/>
    <mergeCell ref="O4:Q5"/>
    <mergeCell ref="R4:T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5" r:id="rId1"/>
  <colBreaks count="1" manualBreakCount="1">
    <brk id="14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.7109375" style="1" customWidth="1"/>
    <col min="2" max="2" width="10.57421875" style="1" customWidth="1"/>
    <col min="3" max="3" width="6.57421875" style="1" customWidth="1"/>
    <col min="4" max="4" width="7.57421875" style="1" customWidth="1"/>
    <col min="5" max="5" width="12.57421875" style="1" customWidth="1"/>
    <col min="6" max="6" width="7.57421875" style="1" customWidth="1"/>
    <col min="7" max="7" width="9.140625" style="1" bestFit="1" customWidth="1"/>
    <col min="8" max="8" width="12.57421875" style="1" customWidth="1"/>
    <col min="9" max="9" width="6.57421875" style="1" customWidth="1"/>
    <col min="10" max="10" width="7.57421875" style="1" customWidth="1"/>
    <col min="11" max="11" width="12.140625" style="1" customWidth="1"/>
    <col min="12" max="12" width="7.57421875" style="1" customWidth="1"/>
    <col min="13" max="13" width="9.140625" style="1" bestFit="1" customWidth="1"/>
    <col min="14" max="14" width="12.57421875" style="1" customWidth="1"/>
    <col min="15" max="16" width="7.57421875" style="1" customWidth="1"/>
    <col min="17" max="17" width="12.140625" style="1" customWidth="1"/>
    <col min="18" max="18" width="6.57421875" style="1" customWidth="1"/>
    <col min="19" max="19" width="9.140625" style="1" bestFit="1" customWidth="1"/>
    <col min="20" max="20" width="11.57421875" style="1" customWidth="1"/>
    <col min="21" max="23" width="9.140625" style="1" bestFit="1" customWidth="1"/>
    <col min="24" max="24" width="9.28125" style="1" customWidth="1"/>
    <col min="25" max="25" width="12.57421875" style="1" customWidth="1"/>
    <col min="26" max="26" width="6.57421875" style="1" customWidth="1"/>
    <col min="27" max="27" width="11.57421875" style="1" customWidth="1"/>
    <col min="28" max="29" width="9.28125" style="1" customWidth="1"/>
    <col min="30" max="30" width="9.00390625" style="1" customWidth="1"/>
    <col min="31" max="31" width="12.57421875" style="1" customWidth="1"/>
    <col min="32" max="16384" width="9.00390625" style="1" customWidth="1"/>
  </cols>
  <sheetData>
    <row r="1" ht="12">
      <c r="C1" s="5" t="s">
        <v>60</v>
      </c>
    </row>
    <row r="2" spans="4:16" ht="14.25">
      <c r="D2" s="62" t="s">
        <v>72</v>
      </c>
      <c r="P2" s="3" t="s">
        <v>72</v>
      </c>
    </row>
    <row r="3" spans="14:31" s="63" customFormat="1" ht="12">
      <c r="N3" s="63" t="s">
        <v>53</v>
      </c>
      <c r="AE3" s="63" t="s">
        <v>53</v>
      </c>
    </row>
    <row r="4" spans="1:31" s="64" customFormat="1" ht="12">
      <c r="A4" s="196" t="s">
        <v>0</v>
      </c>
      <c r="B4" s="199" t="s">
        <v>1</v>
      </c>
      <c r="C4" s="202" t="s">
        <v>34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  <c r="O4" s="205" t="s">
        <v>35</v>
      </c>
      <c r="P4" s="186"/>
      <c r="Q4" s="206"/>
      <c r="R4" s="205" t="s">
        <v>39</v>
      </c>
      <c r="S4" s="186"/>
      <c r="T4" s="206"/>
      <c r="U4" s="185" t="s">
        <v>41</v>
      </c>
      <c r="V4" s="186"/>
      <c r="W4" s="187"/>
      <c r="X4" s="202" t="s">
        <v>43</v>
      </c>
      <c r="Y4" s="204"/>
      <c r="Z4" s="213" t="s">
        <v>46</v>
      </c>
      <c r="AA4" s="203"/>
      <c r="AB4" s="203"/>
      <c r="AC4" s="214"/>
      <c r="AD4" s="202" t="s">
        <v>50</v>
      </c>
      <c r="AE4" s="204"/>
    </row>
    <row r="5" spans="1:31" s="64" customFormat="1" ht="12">
      <c r="A5" s="197"/>
      <c r="B5" s="200"/>
      <c r="C5" s="215" t="s">
        <v>30</v>
      </c>
      <c r="D5" s="216"/>
      <c r="E5" s="216"/>
      <c r="F5" s="216" t="s">
        <v>31</v>
      </c>
      <c r="G5" s="216"/>
      <c r="H5" s="216"/>
      <c r="I5" s="216" t="s">
        <v>32</v>
      </c>
      <c r="J5" s="216"/>
      <c r="K5" s="216"/>
      <c r="L5" s="217" t="s">
        <v>33</v>
      </c>
      <c r="M5" s="217"/>
      <c r="N5" s="218"/>
      <c r="O5" s="207"/>
      <c r="P5" s="189"/>
      <c r="Q5" s="208"/>
      <c r="R5" s="207"/>
      <c r="S5" s="189"/>
      <c r="T5" s="208"/>
      <c r="U5" s="188"/>
      <c r="V5" s="189"/>
      <c r="W5" s="190"/>
      <c r="X5" s="211"/>
      <c r="Y5" s="212"/>
      <c r="Z5" s="219" t="s">
        <v>62</v>
      </c>
      <c r="AA5" s="220"/>
      <c r="AB5" s="216" t="s">
        <v>49</v>
      </c>
      <c r="AC5" s="222"/>
      <c r="AD5" s="211"/>
      <c r="AE5" s="212"/>
    </row>
    <row r="6" spans="1:31" s="64" customFormat="1" ht="12">
      <c r="A6" s="197"/>
      <c r="B6" s="200"/>
      <c r="C6" s="215"/>
      <c r="D6" s="216"/>
      <c r="E6" s="216"/>
      <c r="F6" s="216"/>
      <c r="G6" s="216"/>
      <c r="H6" s="216"/>
      <c r="I6" s="216"/>
      <c r="J6" s="216"/>
      <c r="K6" s="216"/>
      <c r="L6" s="192" t="s">
        <v>36</v>
      </c>
      <c r="M6" s="192"/>
      <c r="N6" s="193"/>
      <c r="O6" s="191" t="s">
        <v>37</v>
      </c>
      <c r="P6" s="192"/>
      <c r="Q6" s="193"/>
      <c r="R6" s="191" t="s">
        <v>40</v>
      </c>
      <c r="S6" s="192"/>
      <c r="T6" s="193"/>
      <c r="U6" s="194" t="s">
        <v>42</v>
      </c>
      <c r="V6" s="192"/>
      <c r="W6" s="195"/>
      <c r="X6" s="65" t="s">
        <v>44</v>
      </c>
      <c r="Y6" s="66" t="s">
        <v>45</v>
      </c>
      <c r="Z6" s="221"/>
      <c r="AA6" s="220"/>
      <c r="AB6" s="216"/>
      <c r="AC6" s="222"/>
      <c r="AD6" s="209" t="s">
        <v>51</v>
      </c>
      <c r="AE6" s="210"/>
    </row>
    <row r="7" spans="1:31" s="64" customFormat="1" ht="12">
      <c r="A7" s="223"/>
      <c r="B7" s="224"/>
      <c r="C7" s="124" t="s">
        <v>27</v>
      </c>
      <c r="D7" s="125" t="s">
        <v>28</v>
      </c>
      <c r="E7" s="125" t="s">
        <v>29</v>
      </c>
      <c r="F7" s="125" t="s">
        <v>27</v>
      </c>
      <c r="G7" s="125" t="s">
        <v>28</v>
      </c>
      <c r="H7" s="125" t="s">
        <v>29</v>
      </c>
      <c r="I7" s="125" t="s">
        <v>27</v>
      </c>
      <c r="J7" s="125" t="s">
        <v>28</v>
      </c>
      <c r="K7" s="125" t="s">
        <v>29</v>
      </c>
      <c r="L7" s="125" t="s">
        <v>27</v>
      </c>
      <c r="M7" s="125" t="s">
        <v>28</v>
      </c>
      <c r="N7" s="126" t="s">
        <v>29</v>
      </c>
      <c r="O7" s="124" t="s">
        <v>27</v>
      </c>
      <c r="P7" s="125" t="s">
        <v>38</v>
      </c>
      <c r="Q7" s="126" t="s">
        <v>29</v>
      </c>
      <c r="R7" s="124" t="s">
        <v>27</v>
      </c>
      <c r="S7" s="125" t="s">
        <v>76</v>
      </c>
      <c r="T7" s="126" t="s">
        <v>29</v>
      </c>
      <c r="U7" s="128" t="s">
        <v>27</v>
      </c>
      <c r="V7" s="125" t="s">
        <v>28</v>
      </c>
      <c r="W7" s="127" t="s">
        <v>29</v>
      </c>
      <c r="X7" s="124" t="s">
        <v>27</v>
      </c>
      <c r="Y7" s="126" t="s">
        <v>29</v>
      </c>
      <c r="Z7" s="128" t="s">
        <v>27</v>
      </c>
      <c r="AA7" s="125" t="s">
        <v>29</v>
      </c>
      <c r="AB7" s="125" t="s">
        <v>27</v>
      </c>
      <c r="AC7" s="127" t="s">
        <v>29</v>
      </c>
      <c r="AD7" s="124" t="s">
        <v>27</v>
      </c>
      <c r="AE7" s="126" t="s">
        <v>29</v>
      </c>
    </row>
    <row r="8" spans="1:31" ht="24" customHeight="1">
      <c r="A8" s="72"/>
      <c r="B8" s="100" t="s">
        <v>24</v>
      </c>
      <c r="C8" s="106">
        <v>2004</v>
      </c>
      <c r="D8" s="129">
        <v>13871</v>
      </c>
      <c r="E8" s="129">
        <v>566277793</v>
      </c>
      <c r="F8" s="129">
        <v>91965</v>
      </c>
      <c r="G8" s="129">
        <v>159387</v>
      </c>
      <c r="H8" s="129">
        <v>881179680</v>
      </c>
      <c r="I8" s="129">
        <v>9983</v>
      </c>
      <c r="J8" s="129">
        <v>18792</v>
      </c>
      <c r="K8" s="129">
        <v>103461310</v>
      </c>
      <c r="L8" s="129">
        <v>103952</v>
      </c>
      <c r="M8" s="129">
        <v>192050</v>
      </c>
      <c r="N8" s="107">
        <v>1550918783</v>
      </c>
      <c r="O8" s="106">
        <v>62020</v>
      </c>
      <c r="P8" s="129">
        <v>97785</v>
      </c>
      <c r="Q8" s="107">
        <v>298058810</v>
      </c>
      <c r="R8" s="106">
        <v>1575</v>
      </c>
      <c r="S8" s="129">
        <v>27265</v>
      </c>
      <c r="T8" s="107">
        <v>17356066</v>
      </c>
      <c r="U8" s="131">
        <v>7</v>
      </c>
      <c r="V8" s="129">
        <v>32</v>
      </c>
      <c r="W8" s="130">
        <v>349850</v>
      </c>
      <c r="X8" s="106">
        <v>165979</v>
      </c>
      <c r="Y8" s="107">
        <v>1866683509</v>
      </c>
      <c r="Z8" s="131">
        <v>188</v>
      </c>
      <c r="AA8" s="129">
        <v>3166766</v>
      </c>
      <c r="AB8" s="129">
        <v>0</v>
      </c>
      <c r="AC8" s="130">
        <v>0</v>
      </c>
      <c r="AD8" s="106">
        <v>166167</v>
      </c>
      <c r="AE8" s="107">
        <v>1869850275</v>
      </c>
    </row>
    <row r="9" spans="1:31" ht="24" customHeight="1">
      <c r="A9" s="81"/>
      <c r="B9" s="82" t="s">
        <v>22</v>
      </c>
      <c r="C9" s="88">
        <v>1962</v>
      </c>
      <c r="D9" s="132">
        <v>13576</v>
      </c>
      <c r="E9" s="132">
        <v>552033683</v>
      </c>
      <c r="F9" s="132">
        <v>89686</v>
      </c>
      <c r="G9" s="132">
        <v>155622</v>
      </c>
      <c r="H9" s="132">
        <v>861230790</v>
      </c>
      <c r="I9" s="132">
        <v>9724</v>
      </c>
      <c r="J9" s="132">
        <v>18411</v>
      </c>
      <c r="K9" s="132">
        <v>101226480</v>
      </c>
      <c r="L9" s="132">
        <v>101372</v>
      </c>
      <c r="M9" s="132">
        <v>187609</v>
      </c>
      <c r="N9" s="89">
        <v>1514490953</v>
      </c>
      <c r="O9" s="88">
        <v>60411</v>
      </c>
      <c r="P9" s="132">
        <v>95303</v>
      </c>
      <c r="Q9" s="89">
        <v>289416860</v>
      </c>
      <c r="R9" s="88">
        <v>1540</v>
      </c>
      <c r="S9" s="132">
        <v>26607</v>
      </c>
      <c r="T9" s="89">
        <v>16962000</v>
      </c>
      <c r="U9" s="134">
        <v>7</v>
      </c>
      <c r="V9" s="132">
        <v>32</v>
      </c>
      <c r="W9" s="133">
        <v>349850</v>
      </c>
      <c r="X9" s="88">
        <v>161790</v>
      </c>
      <c r="Y9" s="89">
        <v>1821219663</v>
      </c>
      <c r="Z9" s="134">
        <v>185</v>
      </c>
      <c r="AA9" s="132">
        <v>3153496</v>
      </c>
      <c r="AB9" s="132">
        <v>0</v>
      </c>
      <c r="AC9" s="133">
        <v>0</v>
      </c>
      <c r="AD9" s="88">
        <v>161975</v>
      </c>
      <c r="AE9" s="89">
        <v>1824373159</v>
      </c>
    </row>
    <row r="10" spans="1:31" s="64" customFormat="1" ht="24" customHeight="1">
      <c r="A10" s="147"/>
      <c r="B10" s="90" t="s">
        <v>25</v>
      </c>
      <c r="C10" s="88">
        <v>1880</v>
      </c>
      <c r="D10" s="132">
        <v>12998</v>
      </c>
      <c r="E10" s="132">
        <v>527371493</v>
      </c>
      <c r="F10" s="132">
        <v>84649</v>
      </c>
      <c r="G10" s="132">
        <v>147282</v>
      </c>
      <c r="H10" s="132">
        <v>815099350</v>
      </c>
      <c r="I10" s="132">
        <v>9295</v>
      </c>
      <c r="J10" s="132">
        <v>17617</v>
      </c>
      <c r="K10" s="132">
        <v>96535790</v>
      </c>
      <c r="L10" s="132">
        <v>95824</v>
      </c>
      <c r="M10" s="132">
        <v>177897</v>
      </c>
      <c r="N10" s="89">
        <v>1439006633</v>
      </c>
      <c r="O10" s="88">
        <v>57737</v>
      </c>
      <c r="P10" s="132">
        <v>91152</v>
      </c>
      <c r="Q10" s="89">
        <v>276725170</v>
      </c>
      <c r="R10" s="88">
        <v>1471</v>
      </c>
      <c r="S10" s="132">
        <v>25354</v>
      </c>
      <c r="T10" s="89">
        <v>16151072</v>
      </c>
      <c r="U10" s="134">
        <v>7</v>
      </c>
      <c r="V10" s="132">
        <v>32</v>
      </c>
      <c r="W10" s="133">
        <v>349850</v>
      </c>
      <c r="X10" s="88">
        <v>153568</v>
      </c>
      <c r="Y10" s="89">
        <v>1732232725</v>
      </c>
      <c r="Z10" s="134">
        <v>177</v>
      </c>
      <c r="AA10" s="132">
        <v>2912653</v>
      </c>
      <c r="AB10" s="132">
        <v>0</v>
      </c>
      <c r="AC10" s="133">
        <v>0</v>
      </c>
      <c r="AD10" s="88">
        <v>153745</v>
      </c>
      <c r="AE10" s="89">
        <v>1735145378</v>
      </c>
    </row>
    <row r="11" spans="1:31" s="64" customFormat="1" ht="24" customHeight="1">
      <c r="A11" s="147"/>
      <c r="B11" s="90" t="s">
        <v>26</v>
      </c>
      <c r="C11" s="88">
        <v>82</v>
      </c>
      <c r="D11" s="132">
        <v>578</v>
      </c>
      <c r="E11" s="132">
        <v>24662190</v>
      </c>
      <c r="F11" s="132">
        <v>5037</v>
      </c>
      <c r="G11" s="132">
        <v>8340</v>
      </c>
      <c r="H11" s="132">
        <v>46131440</v>
      </c>
      <c r="I11" s="132">
        <v>429</v>
      </c>
      <c r="J11" s="132">
        <v>794</v>
      </c>
      <c r="K11" s="132">
        <v>4690690</v>
      </c>
      <c r="L11" s="132">
        <v>5548</v>
      </c>
      <c r="M11" s="132">
        <v>9712</v>
      </c>
      <c r="N11" s="89">
        <v>75484320</v>
      </c>
      <c r="O11" s="88">
        <v>2674</v>
      </c>
      <c r="P11" s="132">
        <v>4151</v>
      </c>
      <c r="Q11" s="89">
        <v>12691690</v>
      </c>
      <c r="R11" s="88">
        <v>69</v>
      </c>
      <c r="S11" s="132">
        <v>1253</v>
      </c>
      <c r="T11" s="89">
        <v>810928</v>
      </c>
      <c r="U11" s="134">
        <v>0</v>
      </c>
      <c r="V11" s="132">
        <v>0</v>
      </c>
      <c r="W11" s="133">
        <v>0</v>
      </c>
      <c r="X11" s="88">
        <v>8222</v>
      </c>
      <c r="Y11" s="89">
        <v>88986938</v>
      </c>
      <c r="Z11" s="134">
        <v>8</v>
      </c>
      <c r="AA11" s="132">
        <v>240843</v>
      </c>
      <c r="AB11" s="132">
        <v>0</v>
      </c>
      <c r="AC11" s="133">
        <v>0</v>
      </c>
      <c r="AD11" s="88">
        <v>8230</v>
      </c>
      <c r="AE11" s="89">
        <v>89227781</v>
      </c>
    </row>
    <row r="12" spans="1:31" ht="24" customHeight="1">
      <c r="A12" s="81"/>
      <c r="B12" s="91" t="s">
        <v>23</v>
      </c>
      <c r="C12" s="97">
        <v>42</v>
      </c>
      <c r="D12" s="143">
        <v>295</v>
      </c>
      <c r="E12" s="143">
        <v>14244110</v>
      </c>
      <c r="F12" s="143">
        <v>2279</v>
      </c>
      <c r="G12" s="143">
        <v>3765</v>
      </c>
      <c r="H12" s="143">
        <v>19948890</v>
      </c>
      <c r="I12" s="143">
        <v>259</v>
      </c>
      <c r="J12" s="143">
        <v>381</v>
      </c>
      <c r="K12" s="143">
        <v>2234830</v>
      </c>
      <c r="L12" s="143">
        <v>2580</v>
      </c>
      <c r="M12" s="143">
        <v>4441</v>
      </c>
      <c r="N12" s="98">
        <v>36427830</v>
      </c>
      <c r="O12" s="97">
        <v>1609</v>
      </c>
      <c r="P12" s="143">
        <v>2482</v>
      </c>
      <c r="Q12" s="98">
        <v>8641950</v>
      </c>
      <c r="R12" s="97">
        <v>35</v>
      </c>
      <c r="S12" s="143">
        <v>658</v>
      </c>
      <c r="T12" s="98">
        <v>394066</v>
      </c>
      <c r="U12" s="145">
        <v>0</v>
      </c>
      <c r="V12" s="143">
        <v>0</v>
      </c>
      <c r="W12" s="144">
        <v>0</v>
      </c>
      <c r="X12" s="97">
        <v>4189</v>
      </c>
      <c r="Y12" s="98">
        <v>45463846</v>
      </c>
      <c r="Z12" s="145">
        <v>3</v>
      </c>
      <c r="AA12" s="143">
        <v>13270</v>
      </c>
      <c r="AB12" s="143">
        <v>0</v>
      </c>
      <c r="AC12" s="144">
        <v>0</v>
      </c>
      <c r="AD12" s="97">
        <v>4192</v>
      </c>
      <c r="AE12" s="98">
        <v>45477116</v>
      </c>
    </row>
    <row r="13" spans="1:31" ht="24" customHeight="1">
      <c r="A13" s="99">
        <v>1</v>
      </c>
      <c r="B13" s="100" t="s">
        <v>2</v>
      </c>
      <c r="C13" s="106">
        <v>693</v>
      </c>
      <c r="D13" s="129">
        <v>5217</v>
      </c>
      <c r="E13" s="129">
        <v>202580863</v>
      </c>
      <c r="F13" s="129">
        <v>31987</v>
      </c>
      <c r="G13" s="129">
        <v>55303</v>
      </c>
      <c r="H13" s="129">
        <v>318633010</v>
      </c>
      <c r="I13" s="129">
        <v>3417</v>
      </c>
      <c r="J13" s="129">
        <v>6234</v>
      </c>
      <c r="K13" s="129">
        <v>36782780</v>
      </c>
      <c r="L13" s="129">
        <v>36097</v>
      </c>
      <c r="M13" s="129">
        <v>66754</v>
      </c>
      <c r="N13" s="107">
        <v>557996653</v>
      </c>
      <c r="O13" s="106">
        <v>24329</v>
      </c>
      <c r="P13" s="129">
        <v>38060</v>
      </c>
      <c r="Q13" s="107">
        <v>113994770</v>
      </c>
      <c r="R13" s="106">
        <v>529</v>
      </c>
      <c r="S13" s="129">
        <v>10620</v>
      </c>
      <c r="T13" s="107">
        <v>6850724</v>
      </c>
      <c r="U13" s="131">
        <v>1</v>
      </c>
      <c r="V13" s="129">
        <v>3</v>
      </c>
      <c r="W13" s="130">
        <v>36400</v>
      </c>
      <c r="X13" s="106">
        <v>60427</v>
      </c>
      <c r="Y13" s="107">
        <v>678878547</v>
      </c>
      <c r="Z13" s="131">
        <v>78</v>
      </c>
      <c r="AA13" s="129">
        <v>1097770</v>
      </c>
      <c r="AB13" s="129">
        <v>0</v>
      </c>
      <c r="AC13" s="130">
        <v>0</v>
      </c>
      <c r="AD13" s="106">
        <v>60505</v>
      </c>
      <c r="AE13" s="107">
        <v>679976317</v>
      </c>
    </row>
    <row r="14" spans="1:31" ht="24" customHeight="1">
      <c r="A14" s="108">
        <v>2</v>
      </c>
      <c r="B14" s="109" t="s">
        <v>3</v>
      </c>
      <c r="C14" s="88">
        <v>178</v>
      </c>
      <c r="D14" s="132">
        <v>1368</v>
      </c>
      <c r="E14" s="132">
        <v>69351200</v>
      </c>
      <c r="F14" s="132">
        <v>9015</v>
      </c>
      <c r="G14" s="132">
        <v>15053</v>
      </c>
      <c r="H14" s="132">
        <v>89641480</v>
      </c>
      <c r="I14" s="132">
        <v>983</v>
      </c>
      <c r="J14" s="132">
        <v>1893</v>
      </c>
      <c r="K14" s="132">
        <v>9516330</v>
      </c>
      <c r="L14" s="132">
        <v>10176</v>
      </c>
      <c r="M14" s="132">
        <v>18314</v>
      </c>
      <c r="N14" s="89">
        <v>168509010</v>
      </c>
      <c r="O14" s="88">
        <v>5414</v>
      </c>
      <c r="P14" s="132">
        <v>7841</v>
      </c>
      <c r="Q14" s="89">
        <v>24356030</v>
      </c>
      <c r="R14" s="88">
        <v>136</v>
      </c>
      <c r="S14" s="132">
        <v>2589</v>
      </c>
      <c r="T14" s="89">
        <v>1676172</v>
      </c>
      <c r="U14" s="134">
        <v>0</v>
      </c>
      <c r="V14" s="132">
        <v>0</v>
      </c>
      <c r="W14" s="133">
        <v>0</v>
      </c>
      <c r="X14" s="88">
        <v>15590</v>
      </c>
      <c r="Y14" s="89">
        <v>194541212</v>
      </c>
      <c r="Z14" s="134">
        <v>28</v>
      </c>
      <c r="AA14" s="132">
        <v>303957</v>
      </c>
      <c r="AB14" s="132">
        <v>0</v>
      </c>
      <c r="AC14" s="133">
        <v>0</v>
      </c>
      <c r="AD14" s="88">
        <v>15618</v>
      </c>
      <c r="AE14" s="89">
        <v>194845169</v>
      </c>
    </row>
    <row r="15" spans="1:31" ht="24" customHeight="1">
      <c r="A15" s="108">
        <v>3</v>
      </c>
      <c r="B15" s="109" t="s">
        <v>4</v>
      </c>
      <c r="C15" s="88">
        <v>207</v>
      </c>
      <c r="D15" s="132">
        <v>1321</v>
      </c>
      <c r="E15" s="132">
        <v>52796440</v>
      </c>
      <c r="F15" s="132">
        <v>7200</v>
      </c>
      <c r="G15" s="132">
        <v>13204</v>
      </c>
      <c r="H15" s="132">
        <v>70105200</v>
      </c>
      <c r="I15" s="132">
        <v>846</v>
      </c>
      <c r="J15" s="132">
        <v>1742</v>
      </c>
      <c r="K15" s="132">
        <v>8462260</v>
      </c>
      <c r="L15" s="132">
        <v>8253</v>
      </c>
      <c r="M15" s="132">
        <v>16267</v>
      </c>
      <c r="N15" s="89">
        <v>131363900</v>
      </c>
      <c r="O15" s="88">
        <v>3828</v>
      </c>
      <c r="P15" s="132">
        <v>6040</v>
      </c>
      <c r="Q15" s="89">
        <v>20967320</v>
      </c>
      <c r="R15" s="88">
        <v>162</v>
      </c>
      <c r="S15" s="132">
        <v>2486</v>
      </c>
      <c r="T15" s="89">
        <v>1481670</v>
      </c>
      <c r="U15" s="134">
        <v>0</v>
      </c>
      <c r="V15" s="132">
        <v>0</v>
      </c>
      <c r="W15" s="133">
        <v>0</v>
      </c>
      <c r="X15" s="88">
        <v>12081</v>
      </c>
      <c r="Y15" s="89">
        <v>153812890</v>
      </c>
      <c r="Z15" s="134">
        <v>9</v>
      </c>
      <c r="AA15" s="132">
        <v>321900</v>
      </c>
      <c r="AB15" s="132">
        <v>0</v>
      </c>
      <c r="AC15" s="133">
        <v>0</v>
      </c>
      <c r="AD15" s="88">
        <v>12090</v>
      </c>
      <c r="AE15" s="89">
        <v>154134790</v>
      </c>
    </row>
    <row r="16" spans="1:31" ht="24" customHeight="1">
      <c r="A16" s="108">
        <v>4</v>
      </c>
      <c r="B16" s="109" t="s">
        <v>5</v>
      </c>
      <c r="C16" s="88">
        <v>127</v>
      </c>
      <c r="D16" s="132">
        <v>960</v>
      </c>
      <c r="E16" s="132">
        <v>38572390</v>
      </c>
      <c r="F16" s="132">
        <v>8452</v>
      </c>
      <c r="G16" s="132">
        <v>16573</v>
      </c>
      <c r="H16" s="132">
        <v>86441480</v>
      </c>
      <c r="I16" s="132">
        <v>786</v>
      </c>
      <c r="J16" s="132">
        <v>1412</v>
      </c>
      <c r="K16" s="132">
        <v>7987450</v>
      </c>
      <c r="L16" s="132">
        <v>9365</v>
      </c>
      <c r="M16" s="132">
        <v>18945</v>
      </c>
      <c r="N16" s="89">
        <v>133001320</v>
      </c>
      <c r="O16" s="88">
        <v>3384</v>
      </c>
      <c r="P16" s="132">
        <v>5858</v>
      </c>
      <c r="Q16" s="89">
        <v>14028370</v>
      </c>
      <c r="R16" s="88">
        <v>72</v>
      </c>
      <c r="S16" s="132">
        <v>1536</v>
      </c>
      <c r="T16" s="89">
        <v>993334</v>
      </c>
      <c r="U16" s="134">
        <v>0</v>
      </c>
      <c r="V16" s="132">
        <v>0</v>
      </c>
      <c r="W16" s="133">
        <v>0</v>
      </c>
      <c r="X16" s="88">
        <v>12749</v>
      </c>
      <c r="Y16" s="89">
        <v>148023024</v>
      </c>
      <c r="Z16" s="134">
        <v>12</v>
      </c>
      <c r="AA16" s="132">
        <v>478269</v>
      </c>
      <c r="AB16" s="132">
        <v>0</v>
      </c>
      <c r="AC16" s="133">
        <v>0</v>
      </c>
      <c r="AD16" s="88">
        <v>12761</v>
      </c>
      <c r="AE16" s="89">
        <v>148501293</v>
      </c>
    </row>
    <row r="17" spans="1:31" ht="24" customHeight="1">
      <c r="A17" s="110">
        <v>5</v>
      </c>
      <c r="B17" s="111" t="s">
        <v>6</v>
      </c>
      <c r="C17" s="117">
        <v>237</v>
      </c>
      <c r="D17" s="137">
        <v>1432</v>
      </c>
      <c r="E17" s="137">
        <v>48932610</v>
      </c>
      <c r="F17" s="137">
        <v>6324</v>
      </c>
      <c r="G17" s="137">
        <v>11889</v>
      </c>
      <c r="H17" s="137">
        <v>57435210</v>
      </c>
      <c r="I17" s="137">
        <v>873</v>
      </c>
      <c r="J17" s="137">
        <v>1433</v>
      </c>
      <c r="K17" s="137">
        <v>8646330</v>
      </c>
      <c r="L17" s="137">
        <v>7434</v>
      </c>
      <c r="M17" s="137">
        <v>14754</v>
      </c>
      <c r="N17" s="118">
        <v>115014150</v>
      </c>
      <c r="O17" s="117">
        <v>4879</v>
      </c>
      <c r="P17" s="137">
        <v>8996</v>
      </c>
      <c r="Q17" s="118">
        <v>25135280</v>
      </c>
      <c r="R17" s="117">
        <v>207</v>
      </c>
      <c r="S17" s="137">
        <v>2897</v>
      </c>
      <c r="T17" s="118">
        <v>1853606</v>
      </c>
      <c r="U17" s="139">
        <v>4</v>
      </c>
      <c r="V17" s="137">
        <v>13</v>
      </c>
      <c r="W17" s="138">
        <v>154050</v>
      </c>
      <c r="X17" s="117">
        <v>12317</v>
      </c>
      <c r="Y17" s="118">
        <v>142157086</v>
      </c>
      <c r="Z17" s="139">
        <v>8</v>
      </c>
      <c r="AA17" s="137">
        <v>160003</v>
      </c>
      <c r="AB17" s="137">
        <v>0</v>
      </c>
      <c r="AC17" s="138">
        <v>0</v>
      </c>
      <c r="AD17" s="117">
        <v>12325</v>
      </c>
      <c r="AE17" s="118">
        <v>142317089</v>
      </c>
    </row>
    <row r="18" spans="1:31" ht="24" customHeight="1">
      <c r="A18" s="119">
        <v>6</v>
      </c>
      <c r="B18" s="73" t="s">
        <v>7</v>
      </c>
      <c r="C18" s="79">
        <v>62</v>
      </c>
      <c r="D18" s="140">
        <v>513</v>
      </c>
      <c r="E18" s="140">
        <v>23413590</v>
      </c>
      <c r="F18" s="140">
        <v>3354</v>
      </c>
      <c r="G18" s="140">
        <v>5555</v>
      </c>
      <c r="H18" s="140">
        <v>33231200</v>
      </c>
      <c r="I18" s="140">
        <v>312</v>
      </c>
      <c r="J18" s="140">
        <v>554</v>
      </c>
      <c r="K18" s="140">
        <v>2972040</v>
      </c>
      <c r="L18" s="140">
        <v>3728</v>
      </c>
      <c r="M18" s="140">
        <v>6622</v>
      </c>
      <c r="N18" s="80">
        <v>59616830</v>
      </c>
      <c r="O18" s="79">
        <v>2409</v>
      </c>
      <c r="P18" s="140">
        <v>3787</v>
      </c>
      <c r="Q18" s="80">
        <v>12385710</v>
      </c>
      <c r="R18" s="79">
        <v>56</v>
      </c>
      <c r="S18" s="140">
        <v>1175</v>
      </c>
      <c r="T18" s="80">
        <v>720890</v>
      </c>
      <c r="U18" s="142">
        <v>0</v>
      </c>
      <c r="V18" s="140">
        <v>0</v>
      </c>
      <c r="W18" s="141">
        <v>0</v>
      </c>
      <c r="X18" s="79">
        <v>6137</v>
      </c>
      <c r="Y18" s="80">
        <v>72723430</v>
      </c>
      <c r="Z18" s="142">
        <v>1</v>
      </c>
      <c r="AA18" s="140">
        <v>3000</v>
      </c>
      <c r="AB18" s="140">
        <v>0</v>
      </c>
      <c r="AC18" s="141">
        <v>0</v>
      </c>
      <c r="AD18" s="79">
        <v>6138</v>
      </c>
      <c r="AE18" s="80">
        <v>72726430</v>
      </c>
    </row>
    <row r="19" spans="1:31" ht="24" customHeight="1">
      <c r="A19" s="108">
        <v>7</v>
      </c>
      <c r="B19" s="109" t="s">
        <v>8</v>
      </c>
      <c r="C19" s="88">
        <v>23</v>
      </c>
      <c r="D19" s="132">
        <v>125</v>
      </c>
      <c r="E19" s="132">
        <v>4993320</v>
      </c>
      <c r="F19" s="132">
        <v>991</v>
      </c>
      <c r="G19" s="132">
        <v>1511</v>
      </c>
      <c r="H19" s="132">
        <v>9398050</v>
      </c>
      <c r="I19" s="132">
        <v>128</v>
      </c>
      <c r="J19" s="132">
        <v>330</v>
      </c>
      <c r="K19" s="132">
        <v>1424700</v>
      </c>
      <c r="L19" s="132">
        <v>1142</v>
      </c>
      <c r="M19" s="132">
        <v>1966</v>
      </c>
      <c r="N19" s="89">
        <v>15816070</v>
      </c>
      <c r="O19" s="88">
        <v>427</v>
      </c>
      <c r="P19" s="132">
        <v>591</v>
      </c>
      <c r="Q19" s="89">
        <v>2081760</v>
      </c>
      <c r="R19" s="88">
        <v>19</v>
      </c>
      <c r="S19" s="132">
        <v>241</v>
      </c>
      <c r="T19" s="89">
        <v>157590</v>
      </c>
      <c r="U19" s="134">
        <v>0</v>
      </c>
      <c r="V19" s="132">
        <v>0</v>
      </c>
      <c r="W19" s="133">
        <v>0</v>
      </c>
      <c r="X19" s="88">
        <v>1569</v>
      </c>
      <c r="Y19" s="89">
        <v>18055420</v>
      </c>
      <c r="Z19" s="134">
        <v>0</v>
      </c>
      <c r="AA19" s="132">
        <v>0</v>
      </c>
      <c r="AB19" s="132">
        <v>0</v>
      </c>
      <c r="AC19" s="133">
        <v>0</v>
      </c>
      <c r="AD19" s="88">
        <v>1569</v>
      </c>
      <c r="AE19" s="89">
        <v>18055420</v>
      </c>
    </row>
    <row r="20" spans="1:31" ht="24" customHeight="1">
      <c r="A20" s="108">
        <v>8</v>
      </c>
      <c r="B20" s="109" t="s">
        <v>9</v>
      </c>
      <c r="C20" s="88">
        <v>48</v>
      </c>
      <c r="D20" s="132">
        <v>242</v>
      </c>
      <c r="E20" s="132">
        <v>7254830</v>
      </c>
      <c r="F20" s="132">
        <v>2140</v>
      </c>
      <c r="G20" s="132">
        <v>3270</v>
      </c>
      <c r="H20" s="132">
        <v>18830140</v>
      </c>
      <c r="I20" s="132">
        <v>267</v>
      </c>
      <c r="J20" s="132">
        <v>441</v>
      </c>
      <c r="K20" s="132">
        <v>2597670</v>
      </c>
      <c r="L20" s="132">
        <v>2455</v>
      </c>
      <c r="M20" s="132">
        <v>3953</v>
      </c>
      <c r="N20" s="89">
        <v>28682640</v>
      </c>
      <c r="O20" s="88">
        <v>1702</v>
      </c>
      <c r="P20" s="132">
        <v>2363</v>
      </c>
      <c r="Q20" s="89">
        <v>6605260</v>
      </c>
      <c r="R20" s="88">
        <v>33</v>
      </c>
      <c r="S20" s="132">
        <v>348</v>
      </c>
      <c r="T20" s="89">
        <v>223900</v>
      </c>
      <c r="U20" s="134">
        <v>0</v>
      </c>
      <c r="V20" s="132">
        <v>0</v>
      </c>
      <c r="W20" s="133">
        <v>0</v>
      </c>
      <c r="X20" s="88">
        <v>4157</v>
      </c>
      <c r="Y20" s="89">
        <v>35511800</v>
      </c>
      <c r="Z20" s="134">
        <v>6</v>
      </c>
      <c r="AA20" s="132">
        <v>64589</v>
      </c>
      <c r="AB20" s="132">
        <v>0</v>
      </c>
      <c r="AC20" s="133">
        <v>0</v>
      </c>
      <c r="AD20" s="88">
        <v>4163</v>
      </c>
      <c r="AE20" s="89">
        <v>35576389</v>
      </c>
    </row>
    <row r="21" spans="1:31" ht="24" customHeight="1">
      <c r="A21" s="108">
        <v>9</v>
      </c>
      <c r="B21" s="109" t="s">
        <v>10</v>
      </c>
      <c r="C21" s="88">
        <v>41</v>
      </c>
      <c r="D21" s="132">
        <v>258</v>
      </c>
      <c r="E21" s="132">
        <v>11982110</v>
      </c>
      <c r="F21" s="132">
        <v>1504</v>
      </c>
      <c r="G21" s="132">
        <v>2453</v>
      </c>
      <c r="H21" s="132">
        <v>12552890</v>
      </c>
      <c r="I21" s="132">
        <v>184</v>
      </c>
      <c r="J21" s="132">
        <v>493</v>
      </c>
      <c r="K21" s="132">
        <v>2305150</v>
      </c>
      <c r="L21" s="132">
        <v>1729</v>
      </c>
      <c r="M21" s="132">
        <v>3204</v>
      </c>
      <c r="N21" s="89">
        <v>26840150</v>
      </c>
      <c r="O21" s="88">
        <v>1088</v>
      </c>
      <c r="P21" s="132">
        <v>1735</v>
      </c>
      <c r="Q21" s="89">
        <v>5389090</v>
      </c>
      <c r="R21" s="88">
        <v>35</v>
      </c>
      <c r="S21" s="132">
        <v>577</v>
      </c>
      <c r="T21" s="89">
        <v>359120</v>
      </c>
      <c r="U21" s="134">
        <v>0</v>
      </c>
      <c r="V21" s="132">
        <v>0</v>
      </c>
      <c r="W21" s="133">
        <v>0</v>
      </c>
      <c r="X21" s="88">
        <v>2817</v>
      </c>
      <c r="Y21" s="89">
        <v>32588360</v>
      </c>
      <c r="Z21" s="134">
        <v>2</v>
      </c>
      <c r="AA21" s="132">
        <v>23070</v>
      </c>
      <c r="AB21" s="132">
        <v>0</v>
      </c>
      <c r="AC21" s="133">
        <v>0</v>
      </c>
      <c r="AD21" s="88">
        <v>2819</v>
      </c>
      <c r="AE21" s="89">
        <v>32611430</v>
      </c>
    </row>
    <row r="22" spans="1:31" ht="24" customHeight="1">
      <c r="A22" s="120">
        <v>10</v>
      </c>
      <c r="B22" s="121" t="s">
        <v>11</v>
      </c>
      <c r="C22" s="97">
        <v>47</v>
      </c>
      <c r="D22" s="143">
        <v>246</v>
      </c>
      <c r="E22" s="143">
        <v>14793590</v>
      </c>
      <c r="F22" s="143">
        <v>2640</v>
      </c>
      <c r="G22" s="143">
        <v>4173</v>
      </c>
      <c r="H22" s="143">
        <v>23044340</v>
      </c>
      <c r="I22" s="143">
        <v>246</v>
      </c>
      <c r="J22" s="143">
        <v>526</v>
      </c>
      <c r="K22" s="143">
        <v>2323270</v>
      </c>
      <c r="L22" s="143">
        <v>2933</v>
      </c>
      <c r="M22" s="143">
        <v>4945</v>
      </c>
      <c r="N22" s="98">
        <v>40161200</v>
      </c>
      <c r="O22" s="97">
        <v>2193</v>
      </c>
      <c r="P22" s="143">
        <v>3260</v>
      </c>
      <c r="Q22" s="98">
        <v>10809920</v>
      </c>
      <c r="R22" s="97">
        <v>41</v>
      </c>
      <c r="S22" s="143">
        <v>441</v>
      </c>
      <c r="T22" s="98">
        <v>290084</v>
      </c>
      <c r="U22" s="145">
        <v>0</v>
      </c>
      <c r="V22" s="143">
        <v>0</v>
      </c>
      <c r="W22" s="144">
        <v>0</v>
      </c>
      <c r="X22" s="97">
        <v>5126</v>
      </c>
      <c r="Y22" s="98">
        <v>51261204</v>
      </c>
      <c r="Z22" s="145">
        <v>11</v>
      </c>
      <c r="AA22" s="143">
        <v>164577</v>
      </c>
      <c r="AB22" s="143">
        <v>0</v>
      </c>
      <c r="AC22" s="144">
        <v>0</v>
      </c>
      <c r="AD22" s="97">
        <v>5137</v>
      </c>
      <c r="AE22" s="98">
        <v>51425781</v>
      </c>
    </row>
    <row r="23" spans="1:31" ht="24" customHeight="1">
      <c r="A23" s="99">
        <v>11</v>
      </c>
      <c r="B23" s="100" t="s">
        <v>12</v>
      </c>
      <c r="C23" s="106">
        <v>92</v>
      </c>
      <c r="D23" s="129">
        <v>667</v>
      </c>
      <c r="E23" s="129">
        <v>29842060</v>
      </c>
      <c r="F23" s="129">
        <v>4183</v>
      </c>
      <c r="G23" s="129">
        <v>7449</v>
      </c>
      <c r="H23" s="129">
        <v>36881110</v>
      </c>
      <c r="I23" s="129">
        <v>389</v>
      </c>
      <c r="J23" s="129">
        <v>772</v>
      </c>
      <c r="K23" s="129">
        <v>4676870</v>
      </c>
      <c r="L23" s="129">
        <v>4664</v>
      </c>
      <c r="M23" s="129">
        <v>8888</v>
      </c>
      <c r="N23" s="107">
        <v>71400040</v>
      </c>
      <c r="O23" s="106">
        <v>2991</v>
      </c>
      <c r="P23" s="129">
        <v>5109</v>
      </c>
      <c r="Q23" s="107">
        <v>17359000</v>
      </c>
      <c r="R23" s="106">
        <v>79</v>
      </c>
      <c r="S23" s="129">
        <v>1382</v>
      </c>
      <c r="T23" s="107">
        <v>867904</v>
      </c>
      <c r="U23" s="131">
        <v>0</v>
      </c>
      <c r="V23" s="129">
        <v>0</v>
      </c>
      <c r="W23" s="130">
        <v>0</v>
      </c>
      <c r="X23" s="106">
        <v>7655</v>
      </c>
      <c r="Y23" s="107">
        <v>89626944</v>
      </c>
      <c r="Z23" s="131">
        <v>8</v>
      </c>
      <c r="AA23" s="129">
        <v>58544</v>
      </c>
      <c r="AB23" s="129">
        <v>0</v>
      </c>
      <c r="AC23" s="130">
        <v>0</v>
      </c>
      <c r="AD23" s="106">
        <v>7663</v>
      </c>
      <c r="AE23" s="107">
        <v>89685488</v>
      </c>
    </row>
    <row r="24" spans="1:31" ht="24" customHeight="1">
      <c r="A24" s="108">
        <v>16</v>
      </c>
      <c r="B24" s="109" t="s">
        <v>13</v>
      </c>
      <c r="C24" s="88">
        <v>2</v>
      </c>
      <c r="D24" s="132">
        <v>7</v>
      </c>
      <c r="E24" s="132">
        <v>33590</v>
      </c>
      <c r="F24" s="132">
        <v>167</v>
      </c>
      <c r="G24" s="132">
        <v>298</v>
      </c>
      <c r="H24" s="132">
        <v>1624590</v>
      </c>
      <c r="I24" s="132">
        <v>13</v>
      </c>
      <c r="J24" s="132">
        <v>23</v>
      </c>
      <c r="K24" s="132">
        <v>138460</v>
      </c>
      <c r="L24" s="132">
        <v>182</v>
      </c>
      <c r="M24" s="132">
        <v>328</v>
      </c>
      <c r="N24" s="89">
        <v>1796640</v>
      </c>
      <c r="O24" s="88">
        <v>36</v>
      </c>
      <c r="P24" s="132">
        <v>42</v>
      </c>
      <c r="Q24" s="89">
        <v>149240</v>
      </c>
      <c r="R24" s="88">
        <v>1</v>
      </c>
      <c r="S24" s="132">
        <v>5</v>
      </c>
      <c r="T24" s="89">
        <v>3300</v>
      </c>
      <c r="U24" s="134">
        <v>0</v>
      </c>
      <c r="V24" s="132">
        <v>0</v>
      </c>
      <c r="W24" s="133">
        <v>0</v>
      </c>
      <c r="X24" s="88">
        <v>218</v>
      </c>
      <c r="Y24" s="89">
        <v>1949180</v>
      </c>
      <c r="Z24" s="134">
        <v>0</v>
      </c>
      <c r="AA24" s="132">
        <v>0</v>
      </c>
      <c r="AB24" s="132">
        <v>0</v>
      </c>
      <c r="AC24" s="133">
        <v>0</v>
      </c>
      <c r="AD24" s="88">
        <v>218</v>
      </c>
      <c r="AE24" s="89">
        <v>1949180</v>
      </c>
    </row>
    <row r="25" spans="1:31" ht="24" customHeight="1">
      <c r="A25" s="108">
        <v>20</v>
      </c>
      <c r="B25" s="109" t="s">
        <v>14</v>
      </c>
      <c r="C25" s="88">
        <v>36</v>
      </c>
      <c r="D25" s="132">
        <v>304</v>
      </c>
      <c r="E25" s="132">
        <v>12675860</v>
      </c>
      <c r="F25" s="132">
        <v>2034</v>
      </c>
      <c r="G25" s="132">
        <v>3685</v>
      </c>
      <c r="H25" s="132">
        <v>19970350</v>
      </c>
      <c r="I25" s="132">
        <v>193</v>
      </c>
      <c r="J25" s="132">
        <v>386</v>
      </c>
      <c r="K25" s="132">
        <v>2234440</v>
      </c>
      <c r="L25" s="132">
        <v>2263</v>
      </c>
      <c r="M25" s="132">
        <v>4375</v>
      </c>
      <c r="N25" s="89">
        <v>34880650</v>
      </c>
      <c r="O25" s="88">
        <v>1640</v>
      </c>
      <c r="P25" s="132">
        <v>2757</v>
      </c>
      <c r="Q25" s="89">
        <v>8651550</v>
      </c>
      <c r="R25" s="88">
        <v>31</v>
      </c>
      <c r="S25" s="132">
        <v>720</v>
      </c>
      <c r="T25" s="89">
        <v>472542</v>
      </c>
      <c r="U25" s="134">
        <v>0</v>
      </c>
      <c r="V25" s="132">
        <v>0</v>
      </c>
      <c r="W25" s="133">
        <v>0</v>
      </c>
      <c r="X25" s="88">
        <v>3903</v>
      </c>
      <c r="Y25" s="89">
        <v>44004742</v>
      </c>
      <c r="Z25" s="134">
        <v>6</v>
      </c>
      <c r="AA25" s="132">
        <v>226263</v>
      </c>
      <c r="AB25" s="132">
        <v>0</v>
      </c>
      <c r="AC25" s="133">
        <v>0</v>
      </c>
      <c r="AD25" s="88">
        <v>3909</v>
      </c>
      <c r="AE25" s="89">
        <v>44231005</v>
      </c>
    </row>
    <row r="26" spans="1:31" ht="24" customHeight="1">
      <c r="A26" s="108">
        <v>46</v>
      </c>
      <c r="B26" s="109" t="s">
        <v>15</v>
      </c>
      <c r="C26" s="88">
        <v>20</v>
      </c>
      <c r="D26" s="132">
        <v>120</v>
      </c>
      <c r="E26" s="132">
        <v>5654010</v>
      </c>
      <c r="F26" s="132">
        <v>1067</v>
      </c>
      <c r="G26" s="132">
        <v>1491</v>
      </c>
      <c r="H26" s="132">
        <v>9650710</v>
      </c>
      <c r="I26" s="132">
        <v>76</v>
      </c>
      <c r="J26" s="132">
        <v>106</v>
      </c>
      <c r="K26" s="132">
        <v>600930</v>
      </c>
      <c r="L26" s="132">
        <v>1163</v>
      </c>
      <c r="M26" s="132">
        <v>1717</v>
      </c>
      <c r="N26" s="89">
        <v>15905650</v>
      </c>
      <c r="O26" s="88">
        <v>522</v>
      </c>
      <c r="P26" s="132">
        <v>680</v>
      </c>
      <c r="Q26" s="89">
        <v>2102990</v>
      </c>
      <c r="R26" s="88">
        <v>15</v>
      </c>
      <c r="S26" s="132">
        <v>216</v>
      </c>
      <c r="T26" s="89">
        <v>139364</v>
      </c>
      <c r="U26" s="134">
        <v>0</v>
      </c>
      <c r="V26" s="132">
        <v>0</v>
      </c>
      <c r="W26" s="133">
        <v>0</v>
      </c>
      <c r="X26" s="88">
        <v>1685</v>
      </c>
      <c r="Y26" s="89">
        <v>18148004</v>
      </c>
      <c r="Z26" s="134">
        <v>0</v>
      </c>
      <c r="AA26" s="132">
        <v>0</v>
      </c>
      <c r="AB26" s="132">
        <v>0</v>
      </c>
      <c r="AC26" s="133">
        <v>0</v>
      </c>
      <c r="AD26" s="88">
        <v>1685</v>
      </c>
      <c r="AE26" s="89">
        <v>18148004</v>
      </c>
    </row>
    <row r="27" spans="1:31" ht="24" customHeight="1">
      <c r="A27" s="110">
        <v>47</v>
      </c>
      <c r="B27" s="111" t="s">
        <v>16</v>
      </c>
      <c r="C27" s="117">
        <v>24</v>
      </c>
      <c r="D27" s="137">
        <v>147</v>
      </c>
      <c r="E27" s="137">
        <v>6298730</v>
      </c>
      <c r="F27" s="137">
        <v>1769</v>
      </c>
      <c r="G27" s="137">
        <v>2866</v>
      </c>
      <c r="H27" s="137">
        <v>14885790</v>
      </c>
      <c r="I27" s="137">
        <v>147</v>
      </c>
      <c r="J27" s="137">
        <v>279</v>
      </c>
      <c r="K27" s="137">
        <v>1716860</v>
      </c>
      <c r="L27" s="137">
        <v>1940</v>
      </c>
      <c r="M27" s="137">
        <v>3292</v>
      </c>
      <c r="N27" s="118">
        <v>22901380</v>
      </c>
      <c r="O27" s="117">
        <v>476</v>
      </c>
      <c r="P27" s="137">
        <v>672</v>
      </c>
      <c r="Q27" s="118">
        <v>1787910</v>
      </c>
      <c r="R27" s="117">
        <v>22</v>
      </c>
      <c r="S27" s="137">
        <v>312</v>
      </c>
      <c r="T27" s="118">
        <v>195722</v>
      </c>
      <c r="U27" s="139">
        <v>0</v>
      </c>
      <c r="V27" s="137">
        <v>0</v>
      </c>
      <c r="W27" s="138">
        <v>0</v>
      </c>
      <c r="X27" s="117">
        <v>2416</v>
      </c>
      <c r="Y27" s="118">
        <v>24885012</v>
      </c>
      <c r="Z27" s="139">
        <v>2</v>
      </c>
      <c r="AA27" s="137">
        <v>14580</v>
      </c>
      <c r="AB27" s="137">
        <v>0</v>
      </c>
      <c r="AC27" s="138">
        <v>0</v>
      </c>
      <c r="AD27" s="117">
        <v>2418</v>
      </c>
      <c r="AE27" s="118">
        <v>24899592</v>
      </c>
    </row>
    <row r="28" spans="1:31" ht="24" customHeight="1">
      <c r="A28" s="119">
        <v>101</v>
      </c>
      <c r="B28" s="73" t="s">
        <v>17</v>
      </c>
      <c r="C28" s="79">
        <v>34</v>
      </c>
      <c r="D28" s="140">
        <v>208</v>
      </c>
      <c r="E28" s="140">
        <v>5006580</v>
      </c>
      <c r="F28" s="140">
        <v>2297</v>
      </c>
      <c r="G28" s="140">
        <v>3698</v>
      </c>
      <c r="H28" s="140">
        <v>20567510</v>
      </c>
      <c r="I28" s="140">
        <v>259</v>
      </c>
      <c r="J28" s="140">
        <v>547</v>
      </c>
      <c r="K28" s="140">
        <v>2985070</v>
      </c>
      <c r="L28" s="140">
        <v>2590</v>
      </c>
      <c r="M28" s="140">
        <v>4453</v>
      </c>
      <c r="N28" s="80">
        <v>28559160</v>
      </c>
      <c r="O28" s="79">
        <v>1739</v>
      </c>
      <c r="P28" s="140">
        <v>2562</v>
      </c>
      <c r="Q28" s="80">
        <v>7882810</v>
      </c>
      <c r="R28" s="79">
        <v>26</v>
      </c>
      <c r="S28" s="140">
        <v>284</v>
      </c>
      <c r="T28" s="80">
        <v>169872</v>
      </c>
      <c r="U28" s="142">
        <v>0</v>
      </c>
      <c r="V28" s="140">
        <v>0</v>
      </c>
      <c r="W28" s="141">
        <v>0</v>
      </c>
      <c r="X28" s="79">
        <v>4329</v>
      </c>
      <c r="Y28" s="80">
        <v>36611842</v>
      </c>
      <c r="Z28" s="142">
        <v>3</v>
      </c>
      <c r="AA28" s="140">
        <v>111529</v>
      </c>
      <c r="AB28" s="140">
        <v>0</v>
      </c>
      <c r="AC28" s="141">
        <v>0</v>
      </c>
      <c r="AD28" s="79">
        <v>4332</v>
      </c>
      <c r="AE28" s="80">
        <v>36723371</v>
      </c>
    </row>
    <row r="29" spans="1:31" ht="24" customHeight="1">
      <c r="A29" s="108">
        <v>102</v>
      </c>
      <c r="B29" s="109" t="s">
        <v>18</v>
      </c>
      <c r="C29" s="88">
        <v>52</v>
      </c>
      <c r="D29" s="132">
        <v>266</v>
      </c>
      <c r="E29" s="132">
        <v>10376120</v>
      </c>
      <c r="F29" s="132">
        <v>2635</v>
      </c>
      <c r="G29" s="132">
        <v>4204</v>
      </c>
      <c r="H29" s="132">
        <v>23388440</v>
      </c>
      <c r="I29" s="132">
        <v>341</v>
      </c>
      <c r="J29" s="132">
        <v>592</v>
      </c>
      <c r="K29" s="132">
        <v>2920320</v>
      </c>
      <c r="L29" s="132">
        <v>3028</v>
      </c>
      <c r="M29" s="132">
        <v>5062</v>
      </c>
      <c r="N29" s="89">
        <v>36684880</v>
      </c>
      <c r="O29" s="88">
        <v>1906</v>
      </c>
      <c r="P29" s="132">
        <v>2903</v>
      </c>
      <c r="Q29" s="89">
        <v>8053340</v>
      </c>
      <c r="R29" s="88">
        <v>45</v>
      </c>
      <c r="S29" s="132">
        <v>469</v>
      </c>
      <c r="T29" s="89">
        <v>303870</v>
      </c>
      <c r="U29" s="134">
        <v>0</v>
      </c>
      <c r="V29" s="132">
        <v>0</v>
      </c>
      <c r="W29" s="133">
        <v>0</v>
      </c>
      <c r="X29" s="88">
        <v>4934</v>
      </c>
      <c r="Y29" s="89">
        <v>45042090</v>
      </c>
      <c r="Z29" s="134">
        <v>7</v>
      </c>
      <c r="AA29" s="132">
        <v>104765</v>
      </c>
      <c r="AB29" s="132">
        <v>0</v>
      </c>
      <c r="AC29" s="133">
        <v>0</v>
      </c>
      <c r="AD29" s="88">
        <v>4941</v>
      </c>
      <c r="AE29" s="89">
        <v>45146855</v>
      </c>
    </row>
    <row r="30" spans="1:31" ht="24" customHeight="1">
      <c r="A30" s="120">
        <v>103</v>
      </c>
      <c r="B30" s="121" t="s">
        <v>19</v>
      </c>
      <c r="C30" s="97">
        <v>39</v>
      </c>
      <c r="D30" s="143">
        <v>175</v>
      </c>
      <c r="E30" s="143">
        <v>7475790</v>
      </c>
      <c r="F30" s="143">
        <v>1927</v>
      </c>
      <c r="G30" s="143">
        <v>2947</v>
      </c>
      <c r="H30" s="143">
        <v>14949290</v>
      </c>
      <c r="I30" s="143">
        <v>264</v>
      </c>
      <c r="J30" s="143">
        <v>648</v>
      </c>
      <c r="K30" s="143">
        <v>2935550</v>
      </c>
      <c r="L30" s="143">
        <v>2230</v>
      </c>
      <c r="M30" s="143">
        <v>3770</v>
      </c>
      <c r="N30" s="98">
        <v>25360630</v>
      </c>
      <c r="O30" s="97">
        <v>1448</v>
      </c>
      <c r="P30" s="143">
        <v>2047</v>
      </c>
      <c r="Q30" s="98">
        <v>7676510</v>
      </c>
      <c r="R30" s="97">
        <v>31</v>
      </c>
      <c r="S30" s="143">
        <v>309</v>
      </c>
      <c r="T30" s="98">
        <v>202336</v>
      </c>
      <c r="U30" s="145">
        <v>2</v>
      </c>
      <c r="V30" s="143">
        <v>16</v>
      </c>
      <c r="W30" s="144">
        <v>159400</v>
      </c>
      <c r="X30" s="97">
        <v>3680</v>
      </c>
      <c r="Y30" s="98">
        <v>33398876</v>
      </c>
      <c r="Z30" s="145">
        <v>4</v>
      </c>
      <c r="AA30" s="143">
        <v>20680</v>
      </c>
      <c r="AB30" s="143">
        <v>0</v>
      </c>
      <c r="AC30" s="144">
        <v>0</v>
      </c>
      <c r="AD30" s="97">
        <v>3684</v>
      </c>
      <c r="AE30" s="98">
        <v>33419556</v>
      </c>
    </row>
    <row r="31" spans="1:31" ht="24" customHeight="1">
      <c r="A31" s="99">
        <v>301</v>
      </c>
      <c r="B31" s="100" t="s">
        <v>20</v>
      </c>
      <c r="C31" s="106">
        <v>19</v>
      </c>
      <c r="D31" s="129">
        <v>110</v>
      </c>
      <c r="E31" s="129">
        <v>4691510</v>
      </c>
      <c r="F31" s="129">
        <v>1084</v>
      </c>
      <c r="G31" s="129">
        <v>1850</v>
      </c>
      <c r="H31" s="129">
        <v>9563840</v>
      </c>
      <c r="I31" s="129">
        <v>65</v>
      </c>
      <c r="J31" s="129">
        <v>83</v>
      </c>
      <c r="K31" s="129">
        <v>557690</v>
      </c>
      <c r="L31" s="129">
        <v>1168</v>
      </c>
      <c r="M31" s="129">
        <v>2043</v>
      </c>
      <c r="N31" s="107">
        <v>14813040</v>
      </c>
      <c r="O31" s="106">
        <v>734</v>
      </c>
      <c r="P31" s="129">
        <v>1136</v>
      </c>
      <c r="Q31" s="107">
        <v>3783020</v>
      </c>
      <c r="R31" s="106">
        <v>15</v>
      </c>
      <c r="S31" s="129">
        <v>254</v>
      </c>
      <c r="T31" s="107">
        <v>128856</v>
      </c>
      <c r="U31" s="131">
        <v>0</v>
      </c>
      <c r="V31" s="129">
        <v>0</v>
      </c>
      <c r="W31" s="130">
        <v>0</v>
      </c>
      <c r="X31" s="106">
        <v>1902</v>
      </c>
      <c r="Y31" s="107">
        <v>18724916</v>
      </c>
      <c r="Z31" s="131">
        <v>1</v>
      </c>
      <c r="AA31" s="129">
        <v>4170</v>
      </c>
      <c r="AB31" s="129">
        <v>0</v>
      </c>
      <c r="AC31" s="130">
        <v>0</v>
      </c>
      <c r="AD31" s="106">
        <v>1903</v>
      </c>
      <c r="AE31" s="107">
        <v>18729086</v>
      </c>
    </row>
    <row r="32" spans="1:31" ht="24" customHeight="1">
      <c r="A32" s="110">
        <v>302</v>
      </c>
      <c r="B32" s="111" t="s">
        <v>21</v>
      </c>
      <c r="C32" s="117">
        <v>23</v>
      </c>
      <c r="D32" s="137">
        <v>185</v>
      </c>
      <c r="E32" s="137">
        <v>9552600</v>
      </c>
      <c r="F32" s="137">
        <v>1195</v>
      </c>
      <c r="G32" s="137">
        <v>1915</v>
      </c>
      <c r="H32" s="137">
        <v>10385050</v>
      </c>
      <c r="I32" s="137">
        <v>194</v>
      </c>
      <c r="J32" s="137">
        <v>298</v>
      </c>
      <c r="K32" s="137">
        <v>1677140</v>
      </c>
      <c r="L32" s="137">
        <v>1412</v>
      </c>
      <c r="M32" s="137">
        <v>2398</v>
      </c>
      <c r="N32" s="118">
        <v>21614790</v>
      </c>
      <c r="O32" s="117">
        <v>875</v>
      </c>
      <c r="P32" s="137">
        <v>1346</v>
      </c>
      <c r="Q32" s="118">
        <v>4858930</v>
      </c>
      <c r="R32" s="117">
        <v>20</v>
      </c>
      <c r="S32" s="137">
        <v>404</v>
      </c>
      <c r="T32" s="118">
        <v>265210</v>
      </c>
      <c r="U32" s="139">
        <v>0</v>
      </c>
      <c r="V32" s="137">
        <v>0</v>
      </c>
      <c r="W32" s="138">
        <v>0</v>
      </c>
      <c r="X32" s="117">
        <v>2287</v>
      </c>
      <c r="Y32" s="118">
        <v>26738930</v>
      </c>
      <c r="Z32" s="139">
        <v>2</v>
      </c>
      <c r="AA32" s="137">
        <v>9100</v>
      </c>
      <c r="AB32" s="137">
        <v>0</v>
      </c>
      <c r="AC32" s="138">
        <v>0</v>
      </c>
      <c r="AD32" s="117">
        <v>2289</v>
      </c>
      <c r="AE32" s="118">
        <v>26748030</v>
      </c>
    </row>
    <row r="33" ht="12">
      <c r="C33" s="3" t="s">
        <v>63</v>
      </c>
    </row>
    <row r="34" ht="12">
      <c r="C34" s="3" t="s">
        <v>54</v>
      </c>
    </row>
    <row r="35" spans="14:31" ht="12">
      <c r="N35" s="122" t="s">
        <v>73</v>
      </c>
      <c r="AE35" s="122" t="s">
        <v>74</v>
      </c>
    </row>
    <row r="37" ht="12">
      <c r="C37" s="2"/>
    </row>
  </sheetData>
  <sheetProtection/>
  <mergeCells count="20">
    <mergeCell ref="AD6:AE6"/>
    <mergeCell ref="X4:Y5"/>
    <mergeCell ref="Z4:AC4"/>
    <mergeCell ref="AD4:AE5"/>
    <mergeCell ref="C5:E6"/>
    <mergeCell ref="F5:H6"/>
    <mergeCell ref="I5:K6"/>
    <mergeCell ref="L5:N5"/>
    <mergeCell ref="Z5:AA6"/>
    <mergeCell ref="AB5:AC6"/>
    <mergeCell ref="U4:W5"/>
    <mergeCell ref="O6:Q6"/>
    <mergeCell ref="R6:T6"/>
    <mergeCell ref="U6:W6"/>
    <mergeCell ref="L6:N6"/>
    <mergeCell ref="A4:A7"/>
    <mergeCell ref="B4:B7"/>
    <mergeCell ref="C4:N4"/>
    <mergeCell ref="O4:Q5"/>
    <mergeCell ref="R4:T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5" r:id="rId1"/>
  <colBreaks count="1" manualBreakCount="1">
    <brk id="1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2011-04-08T11:50:36Z</cp:lastPrinted>
  <dcterms:created xsi:type="dcterms:W3CDTF">2011-03-18T09:04:31Z</dcterms:created>
  <dcterms:modified xsi:type="dcterms:W3CDTF">2012-02-29T00:40:51Z</dcterms:modified>
  <cp:category/>
  <cp:version/>
  <cp:contentType/>
  <cp:contentStatus/>
</cp:coreProperties>
</file>