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第２表収入状況" sheetId="1" r:id="rId1"/>
  </sheets>
  <definedNames>
    <definedName name="_xlnm.Print_Area" localSheetId="0">'第２表収入状況'!$C$1:$AS$35</definedName>
    <definedName name="_xlnm.Print_Titles" localSheetId="0">'第２表収入状況'!$A:$B</definedName>
  </definedNames>
  <calcPr fullCalcOnLoad="1"/>
</workbook>
</file>

<file path=xl/sharedStrings.xml><?xml version="1.0" encoding="utf-8"?>
<sst xmlns="http://schemas.openxmlformats.org/spreadsheetml/2006/main" count="105" uniqueCount="86">
  <si>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</si>
  <si>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</si>
  <si>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</si>
  <si>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</si>
  <si>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</si>
  <si>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</si>
  <si>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</si>
  <si>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</si>
  <si>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</si>
  <si>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</si>
  <si>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</si>
  <si>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</si>
  <si>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</si>
  <si>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</si>
  <si>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</si>
  <si>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</si>
  <si>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</si>
  <si>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</si>
  <si>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</si>
  <si>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</si>
  <si>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</si>
  <si>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</si>
  <si>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（単位 ： 円）</t>
  </si>
  <si>
    <t>保険者番号</t>
  </si>
  <si>
    <t>保険者名</t>
  </si>
  <si>
    <t>国庫支出金</t>
  </si>
  <si>
    <t>療養給付費等
交付金</t>
  </si>
  <si>
    <t>前期高齢者
交付金</t>
  </si>
  <si>
    <t>県支出金</t>
  </si>
  <si>
    <t>連合会
支出金</t>
  </si>
  <si>
    <t>共同事業交付金</t>
  </si>
  <si>
    <t>繰入金</t>
  </si>
  <si>
    <t>その他
の収入</t>
  </si>
  <si>
    <t>基金等繰入金</t>
  </si>
  <si>
    <t>繰越金</t>
  </si>
  <si>
    <t>収入合計</t>
  </si>
  <si>
    <t>被保険者
一人当たり
収入額</t>
  </si>
  <si>
    <t>一般被保険者分</t>
  </si>
  <si>
    <t>事務費
負担金</t>
  </si>
  <si>
    <t>療養給付費等
負担金等</t>
  </si>
  <si>
    <t>高額医療費
共同事業
負担金</t>
  </si>
  <si>
    <t>特定健康診査
等負担金</t>
  </si>
  <si>
    <t>普通
調整交付金</t>
  </si>
  <si>
    <t>特別
調整交付金</t>
  </si>
  <si>
    <t>出産育児
一時金等
補助金</t>
  </si>
  <si>
    <t>特定健康
診査等
負担金</t>
  </si>
  <si>
    <t>第一号県
調整交付金</t>
  </si>
  <si>
    <t>第二号県
調整交付金</t>
  </si>
  <si>
    <t>広域化等
支援基金
支出金</t>
  </si>
  <si>
    <t>その他</t>
  </si>
  <si>
    <t>高額医療費
共同事業
交付金</t>
  </si>
  <si>
    <t>保険財政
共同安定化
事業交付金</t>
  </si>
  <si>
    <t>一般会計繰入金</t>
  </si>
  <si>
    <t>直診勘定</t>
  </si>
  <si>
    <t>医療給付費分</t>
  </si>
  <si>
    <t>後期高齢者
支援金分</t>
  </si>
  <si>
    <t>介護納付金分</t>
  </si>
  <si>
    <t>介護
納付金分</t>
  </si>
  <si>
    <t>保険基盤安定</t>
  </si>
  <si>
    <t>基準超過
費用</t>
  </si>
  <si>
    <t>職員
給与費等</t>
  </si>
  <si>
    <t>出産育児
一時金等</t>
  </si>
  <si>
    <t>財政安定化
支援事業</t>
  </si>
  <si>
    <t>（保険者軽減分）</t>
  </si>
  <si>
    <t>（保険者支援分）</t>
  </si>
  <si>
    <t>市　小計</t>
  </si>
  <si>
    <t>第２表　保険者別経理状況（国保全体［収入］）</t>
  </si>
  <si>
    <t>特別対策費
補助金</t>
  </si>
  <si>
    <t>県計</t>
  </si>
  <si>
    <t>町村小計</t>
  </si>
  <si>
    <t>　　　２．被保険者一人当たり収入額　＝　収入合計　／　「第１表　保険者別一般状況」被保険者数総数年度平均</t>
  </si>
  <si>
    <t>－　１７　－</t>
  </si>
  <si>
    <t>－　１８　－</t>
  </si>
  <si>
    <t>－　１９　－</t>
  </si>
  <si>
    <t>-</t>
  </si>
  <si>
    <t>一般分・計</t>
  </si>
  <si>
    <t>退職分・計</t>
  </si>
  <si>
    <t>保　　　　　　　　　　険　　　　　　　　　　税　　　　　　　　　　（　料　）</t>
  </si>
  <si>
    <t>収入合計
（単年度収入）</t>
  </si>
  <si>
    <t>保険税（料）・計</t>
  </si>
  <si>
    <t>国庫支出金・計</t>
  </si>
  <si>
    <t>退職者医療分</t>
  </si>
  <si>
    <t>－　２０　－</t>
  </si>
  <si>
    <t>－　２１　－</t>
  </si>
  <si>
    <t>平成23年度国民健康保険事業状況（大分県）</t>
  </si>
  <si>
    <t>注）　１．平成23年度国民健康保険事業状況報告書（事業年報）B表（１）より作成。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</si>
</sst>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10" xfId="0" applyFont="1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39" fillId="0" borderId="13" xfId="0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 shrinkToFit="1"/>
    </xf>
    <xf numFmtId="176" fontId="39" fillId="0" borderId="15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176" fontId="39" fillId="0" borderId="13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0" fontId="39" fillId="0" borderId="18" xfId="0" applyFont="1" applyFill="1" applyBorder="1" applyAlignment="1">
      <alignment horizontal="left" vertical="center" indent="1" shrinkToFit="1"/>
    </xf>
    <xf numFmtId="176" fontId="39" fillId="0" borderId="19" xfId="0" applyNumberFormat="1" applyFont="1" applyFill="1" applyBorder="1" applyAlignment="1">
      <alignment vertical="center" shrinkToFit="1"/>
    </xf>
    <xf numFmtId="176" fontId="39" fillId="0" borderId="20" xfId="0" applyNumberFormat="1" applyFont="1" applyFill="1" applyBorder="1" applyAlignment="1">
      <alignment vertical="center" shrinkToFit="1"/>
    </xf>
    <xf numFmtId="176" fontId="39" fillId="0" borderId="21" xfId="0" applyNumberFormat="1" applyFont="1" applyFill="1" applyBorder="1" applyAlignment="1">
      <alignment vertical="center" shrinkToFit="1"/>
    </xf>
    <xf numFmtId="176" fontId="39" fillId="0" borderId="18" xfId="0" applyNumberFormat="1" applyFont="1" applyFill="1" applyBorder="1" applyAlignment="1">
      <alignment vertical="center" shrinkToFit="1"/>
    </xf>
    <xf numFmtId="176" fontId="39" fillId="0" borderId="22" xfId="0" applyNumberFormat="1" applyFont="1" applyFill="1" applyBorder="1" applyAlignment="1">
      <alignment vertical="center" shrinkToFit="1"/>
    </xf>
    <xf numFmtId="0" fontId="39" fillId="0" borderId="18" xfId="0" applyFont="1" applyFill="1" applyBorder="1" applyAlignment="1">
      <alignment horizontal="left" vertical="center" indent="2" shrinkToFit="1"/>
    </xf>
    <xf numFmtId="176" fontId="39" fillId="0" borderId="19" xfId="0" applyNumberFormat="1" applyFont="1" applyFill="1" applyBorder="1" applyAlignment="1">
      <alignment vertical="center"/>
    </xf>
    <xf numFmtId="176" fontId="39" fillId="0" borderId="20" xfId="0" applyNumberFormat="1" applyFont="1" applyFill="1" applyBorder="1" applyAlignment="1">
      <alignment vertical="center"/>
    </xf>
    <xf numFmtId="176" fontId="39" fillId="0" borderId="21" xfId="0" applyNumberFormat="1" applyFont="1" applyFill="1" applyBorder="1" applyAlignment="1">
      <alignment vertical="center"/>
    </xf>
    <xf numFmtId="176" fontId="39" fillId="0" borderId="18" xfId="0" applyNumberFormat="1" applyFont="1" applyFill="1" applyBorder="1" applyAlignment="1">
      <alignment vertical="center"/>
    </xf>
    <xf numFmtId="176" fontId="39" fillId="0" borderId="22" xfId="0" applyNumberFormat="1" applyFont="1" applyFill="1" applyBorder="1" applyAlignment="1">
      <alignment vertical="center"/>
    </xf>
    <xf numFmtId="0" fontId="39" fillId="0" borderId="23" xfId="0" applyFont="1" applyFill="1" applyBorder="1" applyAlignment="1">
      <alignment horizontal="left" vertical="center" indent="1" shrinkToFit="1"/>
    </xf>
    <xf numFmtId="176" fontId="39" fillId="0" borderId="24" xfId="0" applyNumberFormat="1" applyFont="1" applyFill="1" applyBorder="1" applyAlignment="1">
      <alignment vertical="center" shrinkToFit="1"/>
    </xf>
    <xf numFmtId="176" fontId="39" fillId="0" borderId="12" xfId="0" applyNumberFormat="1" applyFont="1" applyFill="1" applyBorder="1" applyAlignment="1">
      <alignment vertical="center" shrinkToFit="1"/>
    </xf>
    <xf numFmtId="176" fontId="39" fillId="0" borderId="25" xfId="0" applyNumberFormat="1" applyFont="1" applyFill="1" applyBorder="1" applyAlignment="1">
      <alignment vertical="center" shrinkToFit="1"/>
    </xf>
    <xf numFmtId="176" fontId="39" fillId="0" borderId="23" xfId="0" applyNumberFormat="1" applyFont="1" applyFill="1" applyBorder="1" applyAlignment="1">
      <alignment vertical="center" shrinkToFit="1"/>
    </xf>
    <xf numFmtId="176" fontId="39" fillId="0" borderId="11" xfId="0" applyNumberFormat="1" applyFont="1" applyFill="1" applyBorder="1" applyAlignment="1">
      <alignment vertical="center" shrinkToFit="1"/>
    </xf>
    <xf numFmtId="0" fontId="39" fillId="0" borderId="18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176" fontId="42" fillId="0" borderId="20" xfId="0" applyNumberFormat="1" applyFont="1" applyFill="1" applyBorder="1" applyAlignment="1">
      <alignment vertical="center" shrinkToFit="1"/>
    </xf>
    <xf numFmtId="176" fontId="42" fillId="0" borderId="21" xfId="0" applyNumberFormat="1" applyFont="1" applyFill="1" applyBorder="1" applyAlignment="1">
      <alignment vertical="center" shrinkToFit="1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0" fontId="39" fillId="0" borderId="13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distributed" vertical="center"/>
    </xf>
    <xf numFmtId="0" fontId="39" fillId="0" borderId="20" xfId="0" applyFont="1" applyFill="1" applyBorder="1" applyAlignment="1">
      <alignment horizontal="distributed" vertical="center"/>
    </xf>
    <xf numFmtId="0" fontId="39" fillId="0" borderId="20" xfId="0" applyFont="1" applyFill="1" applyBorder="1" applyAlignment="1">
      <alignment horizontal="distributed" vertical="center" wrapText="1"/>
    </xf>
    <xf numFmtId="0" fontId="39" fillId="0" borderId="12" xfId="0" applyFont="1" applyFill="1" applyBorder="1" applyAlignment="1">
      <alignment horizontal="distributed" vertical="center" wrapText="1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wrapText="1"/>
    </xf>
    <xf numFmtId="0" fontId="39" fillId="0" borderId="28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30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22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0" fontId="39" fillId="0" borderId="21" xfId="0" applyFont="1" applyFill="1" applyBorder="1" applyAlignment="1">
      <alignment horizontal="distributed" vertical="center" wrapText="1"/>
    </xf>
    <xf numFmtId="0" fontId="39" fillId="0" borderId="25" xfId="0" applyFont="1" applyFill="1" applyBorder="1" applyAlignment="1">
      <alignment horizontal="distributed" vertical="center" wrapText="1"/>
    </xf>
    <xf numFmtId="0" fontId="39" fillId="0" borderId="33" xfId="0" applyFont="1" applyFill="1" applyBorder="1" applyAlignment="1">
      <alignment horizontal="distributed" vertical="center" wrapText="1"/>
    </xf>
    <xf numFmtId="0" fontId="39" fillId="0" borderId="34" xfId="0" applyFont="1" applyFill="1" applyBorder="1" applyAlignment="1">
      <alignment horizontal="distributed" vertical="center"/>
    </xf>
    <xf numFmtId="0" fontId="39" fillId="0" borderId="35" xfId="0" applyFont="1" applyFill="1" applyBorder="1" applyAlignment="1">
      <alignment horizontal="distributed" vertical="center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distributed" vertical="center"/>
    </xf>
    <xf numFmtId="0" fontId="39" fillId="0" borderId="38" xfId="0" applyFont="1" applyFill="1" applyBorder="1" applyAlignment="1">
      <alignment horizontal="distributed" vertical="center"/>
    </xf>
    <xf numFmtId="0" fontId="39" fillId="0" borderId="15" xfId="0" applyFont="1" applyFill="1" applyBorder="1" applyAlignment="1">
      <alignment horizontal="distributed" vertical="center"/>
    </xf>
    <xf numFmtId="0" fontId="39" fillId="0" borderId="39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14" xfId="0" applyFont="1" applyFill="1" applyBorder="1" applyAlignment="1">
      <alignment horizontal="center" vertical="center" textRotation="255" shrinkToFit="1"/>
    </xf>
    <xf numFmtId="0" fontId="39" fillId="0" borderId="19" xfId="0" applyFont="1" applyFill="1" applyBorder="1" applyAlignment="1">
      <alignment horizontal="center" vertical="center" textRotation="255" shrinkToFit="1"/>
    </xf>
    <xf numFmtId="0" fontId="39" fillId="0" borderId="24" xfId="0" applyFont="1" applyFill="1" applyBorder="1" applyAlignment="1">
      <alignment horizontal="center" vertical="center" textRotation="255" shrinkToFit="1"/>
    </xf>
    <xf numFmtId="0" fontId="39" fillId="0" borderId="13" xfId="0" applyFont="1" applyFill="1" applyBorder="1" applyAlignment="1">
      <alignment horizontal="distributed" vertical="center"/>
    </xf>
    <xf numFmtId="0" fontId="39" fillId="0" borderId="18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39" fillId="0" borderId="43" xfId="0" applyFont="1" applyFill="1" applyBorder="1" applyAlignment="1">
      <alignment horizontal="distributed" vertical="center" wrapText="1"/>
    </xf>
    <xf numFmtId="0" fontId="39" fillId="0" borderId="44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"/>
  <sheetViews>
    <sheetView tabSelected="1" zoomScalePageLayoutView="0" workbookViewId="0" topLeftCell="A1">
      <pane xSplit="2" ySplit="7" topLeftCell="AK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M2" sqref="AM2"/>
    </sheetView>
  </sheetViews>
  <sheetFormatPr defaultColWidth="15.57421875" defaultRowHeight="15"/>
  <cols>
    <col min="1" max="1" width="4.421875" style="2" customWidth="1"/>
    <col min="2" max="2" width="11.57421875" style="2" customWidth="1"/>
    <col min="3" max="4" width="13.57421875" style="2" customWidth="1"/>
    <col min="5" max="6" width="12.57421875" style="2" customWidth="1"/>
    <col min="7" max="7" width="14.57421875" style="2" customWidth="1"/>
    <col min="8" max="11" width="12.57421875" style="2" customWidth="1"/>
    <col min="12" max="12" width="15.57421875" style="2" customWidth="1"/>
    <col min="13" max="13" width="10.57421875" style="2" customWidth="1"/>
    <col min="14" max="14" width="15.57421875" style="2" customWidth="1"/>
    <col min="15" max="16" width="12.57421875" style="2" customWidth="1"/>
    <col min="17" max="18" width="13.57421875" style="2" customWidth="1"/>
    <col min="19" max="20" width="10.57421875" style="2" customWidth="1"/>
    <col min="21" max="21" width="12.140625" style="2" customWidth="1"/>
    <col min="22" max="22" width="12.57421875" style="2" customWidth="1"/>
    <col min="23" max="24" width="10.8515625" style="2" customWidth="1"/>
    <col min="25" max="25" width="12.140625" style="2" customWidth="1"/>
    <col min="26" max="26" width="10.8515625" style="2" customWidth="1"/>
    <col min="27" max="29" width="7.57421875" style="2" customWidth="1"/>
    <col min="30" max="30" width="12.140625" style="2" customWidth="1"/>
    <col min="31" max="32" width="12.57421875" style="2" customWidth="1"/>
    <col min="33" max="33" width="11.57421875" style="2" customWidth="1"/>
    <col min="34" max="34" width="10.57421875" style="2" customWidth="1"/>
    <col min="35" max="35" width="12.57421875" style="2" customWidth="1"/>
    <col min="36" max="36" width="11.57421875" style="2" customWidth="1"/>
    <col min="37" max="37" width="12.57421875" style="2" customWidth="1"/>
    <col min="38" max="38" width="10.57421875" style="2" customWidth="1"/>
    <col min="39" max="39" width="9.57421875" style="2" customWidth="1"/>
    <col min="40" max="40" width="11.57421875" style="2" customWidth="1"/>
    <col min="41" max="41" width="13.57421875" style="2" customWidth="1"/>
    <col min="42" max="42" width="12.57421875" style="2" customWidth="1"/>
    <col min="43" max="43" width="13.57421875" style="2" customWidth="1"/>
    <col min="44" max="44" width="17.8515625" style="2" bestFit="1" customWidth="1"/>
    <col min="45" max="45" width="12.57421875" style="2" customWidth="1"/>
    <col min="46" max="16384" width="15.57421875" style="2" customWidth="1"/>
  </cols>
  <sheetData>
    <row r="1" spans="3:42" ht="13.5">
      <c r="C1" s="3" t="s">
        <v>84</v>
      </c>
      <c r="L1" s="3" t="str">
        <f>C1</f>
        <v>平成23年度国民健康保険事業状況（大分県）</v>
      </c>
      <c r="U1" s="3" t="str">
        <f>C1</f>
        <v>平成23年度国民健康保険事業状況（大分県）</v>
      </c>
      <c r="AF1" s="3" t="str">
        <f>C1</f>
        <v>平成23年度国民健康保険事業状況（大分県）</v>
      </c>
      <c r="AP1" s="3" t="str">
        <f>C1</f>
        <v>平成23年度国民健康保険事業状況（大分県）</v>
      </c>
    </row>
    <row r="2" spans="4:43" ht="14.25">
      <c r="D2" s="4" t="s">
        <v>66</v>
      </c>
      <c r="M2" s="5" t="str">
        <f>D2</f>
        <v>第２表　保険者別経理状況（国保全体［収入］）</v>
      </c>
      <c r="V2" s="5" t="str">
        <f>D2</f>
        <v>第２表　保険者別経理状況（国保全体［収入］）</v>
      </c>
      <c r="AG2" s="5" t="str">
        <f>D2</f>
        <v>第２表　保険者別経理状況（国保全体［収入］）</v>
      </c>
      <c r="AQ2" s="5" t="str">
        <f>D2</f>
        <v>第２表　保険者別経理状況（国保全体［収入］）</v>
      </c>
    </row>
    <row r="3" spans="11:45" s="5" customFormat="1" ht="11.25">
      <c r="K3" s="6" t="s">
        <v>22</v>
      </c>
      <c r="L3" s="6"/>
      <c r="T3" s="6" t="s">
        <v>22</v>
      </c>
      <c r="AE3" s="6" t="s">
        <v>22</v>
      </c>
      <c r="AM3" s="6"/>
      <c r="AN3" s="6"/>
      <c r="AO3" s="6" t="s">
        <v>22</v>
      </c>
      <c r="AS3" s="6" t="s">
        <v>22</v>
      </c>
    </row>
    <row r="4" spans="1:45" s="5" customFormat="1" ht="13.5" customHeight="1">
      <c r="A4" s="76" t="s">
        <v>23</v>
      </c>
      <c r="B4" s="79" t="s">
        <v>24</v>
      </c>
      <c r="C4" s="82" t="s">
        <v>77</v>
      </c>
      <c r="D4" s="83"/>
      <c r="E4" s="83"/>
      <c r="F4" s="83"/>
      <c r="G4" s="83"/>
      <c r="H4" s="83"/>
      <c r="I4" s="83"/>
      <c r="J4" s="83"/>
      <c r="K4" s="84"/>
      <c r="L4" s="7"/>
      <c r="M4" s="85" t="s">
        <v>25</v>
      </c>
      <c r="N4" s="86"/>
      <c r="O4" s="86"/>
      <c r="P4" s="86"/>
      <c r="Q4" s="86"/>
      <c r="R4" s="86"/>
      <c r="S4" s="86"/>
      <c r="T4" s="87"/>
      <c r="U4" s="53" t="s">
        <v>26</v>
      </c>
      <c r="V4" s="53" t="s">
        <v>27</v>
      </c>
      <c r="W4" s="71" t="s">
        <v>28</v>
      </c>
      <c r="X4" s="72"/>
      <c r="Y4" s="72"/>
      <c r="Z4" s="72"/>
      <c r="AA4" s="72"/>
      <c r="AB4" s="73"/>
      <c r="AC4" s="53" t="s">
        <v>29</v>
      </c>
      <c r="AD4" s="74" t="s">
        <v>30</v>
      </c>
      <c r="AE4" s="75"/>
      <c r="AF4" s="74" t="s">
        <v>31</v>
      </c>
      <c r="AG4" s="72"/>
      <c r="AH4" s="72"/>
      <c r="AI4" s="72"/>
      <c r="AJ4" s="72"/>
      <c r="AK4" s="72"/>
      <c r="AL4" s="72"/>
      <c r="AM4" s="75"/>
      <c r="AN4" s="53" t="s">
        <v>32</v>
      </c>
      <c r="AO4" s="53" t="s">
        <v>78</v>
      </c>
      <c r="AP4" s="65" t="s">
        <v>33</v>
      </c>
      <c r="AQ4" s="53" t="s">
        <v>34</v>
      </c>
      <c r="AR4" s="56" t="s">
        <v>35</v>
      </c>
      <c r="AS4" s="53" t="s">
        <v>36</v>
      </c>
    </row>
    <row r="5" spans="1:45" s="5" customFormat="1" ht="13.5" customHeight="1">
      <c r="A5" s="77"/>
      <c r="B5" s="80"/>
      <c r="C5" s="68" t="s">
        <v>79</v>
      </c>
      <c r="D5" s="46" t="s">
        <v>37</v>
      </c>
      <c r="E5" s="46"/>
      <c r="F5" s="46"/>
      <c r="G5" s="46"/>
      <c r="H5" s="46" t="s">
        <v>81</v>
      </c>
      <c r="I5" s="46"/>
      <c r="J5" s="46"/>
      <c r="K5" s="70"/>
      <c r="L5" s="68" t="s">
        <v>80</v>
      </c>
      <c r="M5" s="47" t="s">
        <v>38</v>
      </c>
      <c r="N5" s="47" t="s">
        <v>39</v>
      </c>
      <c r="O5" s="47" t="s">
        <v>40</v>
      </c>
      <c r="P5" s="47" t="s">
        <v>41</v>
      </c>
      <c r="Q5" s="47" t="s">
        <v>42</v>
      </c>
      <c r="R5" s="47" t="s">
        <v>43</v>
      </c>
      <c r="S5" s="47" t="s">
        <v>44</v>
      </c>
      <c r="T5" s="63" t="s">
        <v>67</v>
      </c>
      <c r="U5" s="54"/>
      <c r="V5" s="54"/>
      <c r="W5" s="88" t="s">
        <v>40</v>
      </c>
      <c r="X5" s="47" t="s">
        <v>45</v>
      </c>
      <c r="Y5" s="47" t="s">
        <v>46</v>
      </c>
      <c r="Z5" s="47" t="s">
        <v>47</v>
      </c>
      <c r="AA5" s="47" t="s">
        <v>48</v>
      </c>
      <c r="AB5" s="59" t="s">
        <v>49</v>
      </c>
      <c r="AC5" s="54"/>
      <c r="AD5" s="61" t="s">
        <v>50</v>
      </c>
      <c r="AE5" s="63" t="s">
        <v>51</v>
      </c>
      <c r="AF5" s="45" t="s">
        <v>52</v>
      </c>
      <c r="AG5" s="46"/>
      <c r="AH5" s="46"/>
      <c r="AI5" s="46"/>
      <c r="AJ5" s="46"/>
      <c r="AK5" s="46"/>
      <c r="AL5" s="46"/>
      <c r="AM5" s="63" t="s">
        <v>53</v>
      </c>
      <c r="AN5" s="54"/>
      <c r="AO5" s="54"/>
      <c r="AP5" s="66"/>
      <c r="AQ5" s="54"/>
      <c r="AR5" s="57"/>
      <c r="AS5" s="54"/>
    </row>
    <row r="6" spans="1:45" s="5" customFormat="1" ht="12" customHeight="1">
      <c r="A6" s="77"/>
      <c r="B6" s="80"/>
      <c r="C6" s="68"/>
      <c r="D6" s="51" t="s">
        <v>54</v>
      </c>
      <c r="E6" s="51" t="s">
        <v>55</v>
      </c>
      <c r="F6" s="51" t="s">
        <v>56</v>
      </c>
      <c r="G6" s="51" t="s">
        <v>75</v>
      </c>
      <c r="H6" s="51" t="s">
        <v>54</v>
      </c>
      <c r="I6" s="51" t="s">
        <v>55</v>
      </c>
      <c r="J6" s="49" t="s">
        <v>57</v>
      </c>
      <c r="K6" s="43" t="s">
        <v>76</v>
      </c>
      <c r="L6" s="68"/>
      <c r="M6" s="47"/>
      <c r="N6" s="47"/>
      <c r="O6" s="47"/>
      <c r="P6" s="47"/>
      <c r="Q6" s="47"/>
      <c r="R6" s="47"/>
      <c r="S6" s="47"/>
      <c r="T6" s="63"/>
      <c r="U6" s="54"/>
      <c r="V6" s="54"/>
      <c r="W6" s="88"/>
      <c r="X6" s="47"/>
      <c r="Y6" s="47"/>
      <c r="Z6" s="47"/>
      <c r="AA6" s="47"/>
      <c r="AB6" s="59"/>
      <c r="AC6" s="54"/>
      <c r="AD6" s="61"/>
      <c r="AE6" s="63"/>
      <c r="AF6" s="45" t="s">
        <v>58</v>
      </c>
      <c r="AG6" s="46"/>
      <c r="AH6" s="47" t="s">
        <v>59</v>
      </c>
      <c r="AI6" s="47" t="s">
        <v>60</v>
      </c>
      <c r="AJ6" s="47" t="s">
        <v>61</v>
      </c>
      <c r="AK6" s="47" t="s">
        <v>62</v>
      </c>
      <c r="AL6" s="47" t="s">
        <v>49</v>
      </c>
      <c r="AM6" s="63"/>
      <c r="AN6" s="54"/>
      <c r="AO6" s="54"/>
      <c r="AP6" s="66"/>
      <c r="AQ6" s="54"/>
      <c r="AR6" s="57"/>
      <c r="AS6" s="54"/>
    </row>
    <row r="7" spans="1:45" s="5" customFormat="1" ht="12" customHeight="1">
      <c r="A7" s="78"/>
      <c r="B7" s="81"/>
      <c r="C7" s="69"/>
      <c r="D7" s="52"/>
      <c r="E7" s="52"/>
      <c r="F7" s="52"/>
      <c r="G7" s="52"/>
      <c r="H7" s="52"/>
      <c r="I7" s="52"/>
      <c r="J7" s="50"/>
      <c r="K7" s="44"/>
      <c r="L7" s="69"/>
      <c r="M7" s="48"/>
      <c r="N7" s="48"/>
      <c r="O7" s="48"/>
      <c r="P7" s="48"/>
      <c r="Q7" s="48"/>
      <c r="R7" s="48"/>
      <c r="S7" s="48"/>
      <c r="T7" s="64"/>
      <c r="U7" s="55"/>
      <c r="V7" s="55"/>
      <c r="W7" s="89"/>
      <c r="X7" s="48"/>
      <c r="Y7" s="48"/>
      <c r="Z7" s="48"/>
      <c r="AA7" s="48"/>
      <c r="AB7" s="60"/>
      <c r="AC7" s="55"/>
      <c r="AD7" s="62"/>
      <c r="AE7" s="64"/>
      <c r="AF7" s="8" t="s">
        <v>63</v>
      </c>
      <c r="AG7" s="9" t="s">
        <v>64</v>
      </c>
      <c r="AH7" s="48"/>
      <c r="AI7" s="48"/>
      <c r="AJ7" s="48"/>
      <c r="AK7" s="48"/>
      <c r="AL7" s="48"/>
      <c r="AM7" s="64"/>
      <c r="AN7" s="55"/>
      <c r="AO7" s="55"/>
      <c r="AP7" s="67"/>
      <c r="AQ7" s="55"/>
      <c r="AR7" s="58"/>
      <c r="AS7" s="55"/>
    </row>
    <row r="8" spans="1:45" s="5" customFormat="1" ht="17.25" customHeight="1">
      <c r="A8" s="40"/>
      <c r="B8" s="10" t="s">
        <v>68</v>
      </c>
      <c r="C8" s="11">
        <v>27446380392</v>
      </c>
      <c r="D8" s="12">
        <v>18400384644</v>
      </c>
      <c r="E8" s="12">
        <v>4612270577</v>
      </c>
      <c r="F8" s="12">
        <v>1882295379</v>
      </c>
      <c r="G8" s="12">
        <v>24894950600</v>
      </c>
      <c r="H8" s="12">
        <v>1676680802</v>
      </c>
      <c r="I8" s="12">
        <v>451535794</v>
      </c>
      <c r="J8" s="12">
        <v>423213196</v>
      </c>
      <c r="K8" s="13">
        <v>2551429792</v>
      </c>
      <c r="L8" s="11">
        <v>37184465800</v>
      </c>
      <c r="M8" s="12">
        <v>8342302</v>
      </c>
      <c r="N8" s="12">
        <v>25299320813</v>
      </c>
      <c r="O8" s="12">
        <v>636234715</v>
      </c>
      <c r="P8" s="12">
        <v>170572000</v>
      </c>
      <c r="Q8" s="12">
        <v>9775468000</v>
      </c>
      <c r="R8" s="12">
        <v>1264917000</v>
      </c>
      <c r="S8" s="12">
        <v>29610970</v>
      </c>
      <c r="T8" s="13">
        <v>0</v>
      </c>
      <c r="U8" s="14">
        <v>8609832251</v>
      </c>
      <c r="V8" s="14">
        <v>34650438354</v>
      </c>
      <c r="W8" s="15">
        <v>634121715</v>
      </c>
      <c r="X8" s="12">
        <v>158334000</v>
      </c>
      <c r="Y8" s="12">
        <v>4353449000</v>
      </c>
      <c r="Z8" s="12">
        <v>579758000</v>
      </c>
      <c r="AA8" s="12">
        <v>0</v>
      </c>
      <c r="AB8" s="13">
        <v>0</v>
      </c>
      <c r="AC8" s="14">
        <v>0</v>
      </c>
      <c r="AD8" s="15">
        <v>2580187713</v>
      </c>
      <c r="AE8" s="13">
        <v>14420736464</v>
      </c>
      <c r="AF8" s="15">
        <v>4437031740</v>
      </c>
      <c r="AG8" s="12">
        <v>900095730</v>
      </c>
      <c r="AH8" s="12">
        <v>178634738</v>
      </c>
      <c r="AI8" s="12">
        <v>1159630921</v>
      </c>
      <c r="AJ8" s="12">
        <v>358642376</v>
      </c>
      <c r="AK8" s="12">
        <v>1502533000</v>
      </c>
      <c r="AL8" s="12">
        <v>1098547568</v>
      </c>
      <c r="AM8" s="13">
        <v>0</v>
      </c>
      <c r="AN8" s="14">
        <v>324539095</v>
      </c>
      <c r="AO8" s="14">
        <v>140577358857</v>
      </c>
      <c r="AP8" s="14">
        <v>942607374</v>
      </c>
      <c r="AQ8" s="14">
        <v>1443514551</v>
      </c>
      <c r="AR8" s="14">
        <v>142963480782</v>
      </c>
      <c r="AS8" s="14">
        <v>443200</v>
      </c>
    </row>
    <row r="9" spans="1:45" s="5" customFormat="1" ht="17.25" customHeight="1">
      <c r="A9" s="41"/>
      <c r="B9" s="16" t="s">
        <v>20</v>
      </c>
      <c r="C9" s="17">
        <v>26183972271</v>
      </c>
      <c r="D9" s="18">
        <v>17311370723</v>
      </c>
      <c r="E9" s="18">
        <v>4555917577</v>
      </c>
      <c r="F9" s="18">
        <v>1765254179</v>
      </c>
      <c r="G9" s="18">
        <v>23632542479</v>
      </c>
      <c r="H9" s="18">
        <v>1676680802</v>
      </c>
      <c r="I9" s="18">
        <v>451535794</v>
      </c>
      <c r="J9" s="18">
        <v>423213196</v>
      </c>
      <c r="K9" s="19">
        <v>2551429792</v>
      </c>
      <c r="L9" s="17">
        <v>36620082370</v>
      </c>
      <c r="M9" s="18">
        <v>0</v>
      </c>
      <c r="N9" s="18">
        <v>24755203685</v>
      </c>
      <c r="O9" s="18">
        <v>634121715</v>
      </c>
      <c r="P9" s="18">
        <v>167606000</v>
      </c>
      <c r="Q9" s="18">
        <v>9775468000</v>
      </c>
      <c r="R9" s="18">
        <v>1264917000</v>
      </c>
      <c r="S9" s="18">
        <v>22765970</v>
      </c>
      <c r="T9" s="19">
        <v>0</v>
      </c>
      <c r="U9" s="20">
        <v>8609832251</v>
      </c>
      <c r="V9" s="20">
        <v>34650438354</v>
      </c>
      <c r="W9" s="21">
        <v>634121715</v>
      </c>
      <c r="X9" s="18">
        <v>158334000</v>
      </c>
      <c r="Y9" s="18">
        <v>4353449000</v>
      </c>
      <c r="Z9" s="18">
        <v>579758000</v>
      </c>
      <c r="AA9" s="18">
        <v>0</v>
      </c>
      <c r="AB9" s="19">
        <v>0</v>
      </c>
      <c r="AC9" s="20">
        <v>0</v>
      </c>
      <c r="AD9" s="21">
        <v>2543437713</v>
      </c>
      <c r="AE9" s="19">
        <v>14420736464</v>
      </c>
      <c r="AF9" s="21">
        <v>4437031740</v>
      </c>
      <c r="AG9" s="18">
        <v>900095730</v>
      </c>
      <c r="AH9" s="18">
        <v>178634738</v>
      </c>
      <c r="AI9" s="18">
        <v>1159630921</v>
      </c>
      <c r="AJ9" s="18">
        <v>358642376</v>
      </c>
      <c r="AK9" s="18">
        <v>1502533000</v>
      </c>
      <c r="AL9" s="18">
        <v>1098547568</v>
      </c>
      <c r="AM9" s="19">
        <v>0</v>
      </c>
      <c r="AN9" s="20">
        <v>322231817</v>
      </c>
      <c r="AO9" s="20">
        <v>138711510028</v>
      </c>
      <c r="AP9" s="20">
        <v>730908829</v>
      </c>
      <c r="AQ9" s="20">
        <v>1319962011</v>
      </c>
      <c r="AR9" s="20">
        <v>140762380868</v>
      </c>
      <c r="AS9" s="20">
        <v>447366</v>
      </c>
    </row>
    <row r="10" spans="1:45" s="5" customFormat="1" ht="17.25" customHeight="1">
      <c r="A10" s="41"/>
      <c r="B10" s="22" t="s">
        <v>65</v>
      </c>
      <c r="C10" s="23">
        <v>24718469996</v>
      </c>
      <c r="D10" s="24">
        <v>16339462707</v>
      </c>
      <c r="E10" s="24">
        <v>4294384813</v>
      </c>
      <c r="F10" s="24">
        <v>1652990832</v>
      </c>
      <c r="G10" s="24">
        <v>22286838352</v>
      </c>
      <c r="H10" s="24">
        <v>1597268381</v>
      </c>
      <c r="I10" s="24">
        <v>430052282</v>
      </c>
      <c r="J10" s="24">
        <v>404310981</v>
      </c>
      <c r="K10" s="25">
        <v>2431631644</v>
      </c>
      <c r="L10" s="23">
        <v>34608019061</v>
      </c>
      <c r="M10" s="24">
        <v>0</v>
      </c>
      <c r="N10" s="24">
        <v>23374695911</v>
      </c>
      <c r="O10" s="24">
        <v>598654443</v>
      </c>
      <c r="P10" s="24">
        <v>156065000</v>
      </c>
      <c r="Q10" s="24">
        <v>9230737000</v>
      </c>
      <c r="R10" s="24">
        <v>1226008000</v>
      </c>
      <c r="S10" s="24">
        <v>21858707</v>
      </c>
      <c r="T10" s="25">
        <v>0</v>
      </c>
      <c r="U10" s="26">
        <v>8278313753</v>
      </c>
      <c r="V10" s="26">
        <v>33017588751</v>
      </c>
      <c r="W10" s="27">
        <v>598654443</v>
      </c>
      <c r="X10" s="24">
        <v>148886000</v>
      </c>
      <c r="Y10" s="24">
        <v>4117124000</v>
      </c>
      <c r="Z10" s="24">
        <v>514954000</v>
      </c>
      <c r="AA10" s="24">
        <v>0</v>
      </c>
      <c r="AB10" s="25">
        <v>0</v>
      </c>
      <c r="AC10" s="26">
        <v>0</v>
      </c>
      <c r="AD10" s="27">
        <v>2365236245</v>
      </c>
      <c r="AE10" s="25">
        <v>13658186009</v>
      </c>
      <c r="AF10" s="27">
        <v>4213108015</v>
      </c>
      <c r="AG10" s="24">
        <v>855834173</v>
      </c>
      <c r="AH10" s="24">
        <v>178634738</v>
      </c>
      <c r="AI10" s="24">
        <v>1158868352</v>
      </c>
      <c r="AJ10" s="24">
        <v>337164043</v>
      </c>
      <c r="AK10" s="24">
        <v>1443414000</v>
      </c>
      <c r="AL10" s="24">
        <v>1089306343</v>
      </c>
      <c r="AM10" s="25">
        <v>0</v>
      </c>
      <c r="AN10" s="26">
        <v>306702194</v>
      </c>
      <c r="AO10" s="26">
        <v>131608464116</v>
      </c>
      <c r="AP10" s="26">
        <v>688880829</v>
      </c>
      <c r="AQ10" s="26">
        <v>1260911668</v>
      </c>
      <c r="AR10" s="26">
        <v>133558256613</v>
      </c>
      <c r="AS10" s="20">
        <v>448601</v>
      </c>
    </row>
    <row r="11" spans="1:45" s="5" customFormat="1" ht="17.25" customHeight="1">
      <c r="A11" s="41"/>
      <c r="B11" s="22" t="s">
        <v>69</v>
      </c>
      <c r="C11" s="23">
        <v>1465502275</v>
      </c>
      <c r="D11" s="24">
        <v>971908016</v>
      </c>
      <c r="E11" s="24">
        <v>261532764</v>
      </c>
      <c r="F11" s="24">
        <v>112263347</v>
      </c>
      <c r="G11" s="24">
        <v>1345704127</v>
      </c>
      <c r="H11" s="24">
        <v>79412421</v>
      </c>
      <c r="I11" s="24">
        <v>21483512</v>
      </c>
      <c r="J11" s="24">
        <v>18902215</v>
      </c>
      <c r="K11" s="25">
        <v>119798148</v>
      </c>
      <c r="L11" s="23">
        <v>2012063309</v>
      </c>
      <c r="M11" s="24">
        <v>0</v>
      </c>
      <c r="N11" s="24">
        <v>1380507774</v>
      </c>
      <c r="O11" s="24">
        <v>35467272</v>
      </c>
      <c r="P11" s="24">
        <v>11541000</v>
      </c>
      <c r="Q11" s="24">
        <v>544731000</v>
      </c>
      <c r="R11" s="24">
        <v>38909000</v>
      </c>
      <c r="S11" s="24">
        <v>907263</v>
      </c>
      <c r="T11" s="25">
        <v>0</v>
      </c>
      <c r="U11" s="26">
        <v>331518498</v>
      </c>
      <c r="V11" s="26">
        <v>1632849603</v>
      </c>
      <c r="W11" s="27">
        <v>35467272</v>
      </c>
      <c r="X11" s="24">
        <v>9448000</v>
      </c>
      <c r="Y11" s="24">
        <v>236325000</v>
      </c>
      <c r="Z11" s="24">
        <v>64804000</v>
      </c>
      <c r="AA11" s="24">
        <v>0</v>
      </c>
      <c r="AB11" s="25">
        <v>0</v>
      </c>
      <c r="AC11" s="26">
        <v>0</v>
      </c>
      <c r="AD11" s="27">
        <v>178201468</v>
      </c>
      <c r="AE11" s="25">
        <v>762550455</v>
      </c>
      <c r="AF11" s="27">
        <v>223923725</v>
      </c>
      <c r="AG11" s="24">
        <v>44261557</v>
      </c>
      <c r="AH11" s="24">
        <v>0</v>
      </c>
      <c r="AI11" s="24">
        <v>762569</v>
      </c>
      <c r="AJ11" s="24">
        <v>21478333</v>
      </c>
      <c r="AK11" s="24">
        <v>59119000</v>
      </c>
      <c r="AL11" s="24">
        <v>9241225</v>
      </c>
      <c r="AM11" s="25">
        <v>0</v>
      </c>
      <c r="AN11" s="26">
        <v>15529623</v>
      </c>
      <c r="AO11" s="26">
        <v>7103045912</v>
      </c>
      <c r="AP11" s="26">
        <v>42028000</v>
      </c>
      <c r="AQ11" s="26">
        <v>59050343</v>
      </c>
      <c r="AR11" s="26">
        <v>7204124255</v>
      </c>
      <c r="AS11" s="20">
        <v>425650</v>
      </c>
    </row>
    <row r="12" spans="1:45" s="5" customFormat="1" ht="17.25" customHeight="1">
      <c r="A12" s="42"/>
      <c r="B12" s="28" t="s">
        <v>21</v>
      </c>
      <c r="C12" s="29">
        <v>1262408121</v>
      </c>
      <c r="D12" s="30">
        <v>1089013921</v>
      </c>
      <c r="E12" s="30">
        <v>56353000</v>
      </c>
      <c r="F12" s="30">
        <v>117041200</v>
      </c>
      <c r="G12" s="30">
        <v>1262408121</v>
      </c>
      <c r="H12" s="30" t="s">
        <v>74</v>
      </c>
      <c r="I12" s="30" t="s">
        <v>74</v>
      </c>
      <c r="J12" s="30" t="s">
        <v>74</v>
      </c>
      <c r="K12" s="31" t="s">
        <v>74</v>
      </c>
      <c r="L12" s="29">
        <v>564383430</v>
      </c>
      <c r="M12" s="30">
        <v>8342302</v>
      </c>
      <c r="N12" s="30">
        <v>544117128</v>
      </c>
      <c r="O12" s="30">
        <v>2113000</v>
      </c>
      <c r="P12" s="30">
        <v>2966000</v>
      </c>
      <c r="Q12" s="30">
        <v>0</v>
      </c>
      <c r="R12" s="30">
        <v>0</v>
      </c>
      <c r="S12" s="30">
        <v>6845000</v>
      </c>
      <c r="T12" s="31">
        <v>0</v>
      </c>
      <c r="U12" s="32">
        <v>0</v>
      </c>
      <c r="V12" s="32">
        <v>0</v>
      </c>
      <c r="W12" s="33">
        <v>0</v>
      </c>
      <c r="X12" s="30">
        <v>0</v>
      </c>
      <c r="Y12" s="30">
        <v>0</v>
      </c>
      <c r="Z12" s="30">
        <v>0</v>
      </c>
      <c r="AA12" s="30">
        <v>0</v>
      </c>
      <c r="AB12" s="31">
        <v>0</v>
      </c>
      <c r="AC12" s="32">
        <v>0</v>
      </c>
      <c r="AD12" s="33">
        <v>36750000</v>
      </c>
      <c r="AE12" s="31">
        <v>0</v>
      </c>
      <c r="AF12" s="33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1">
        <v>0</v>
      </c>
      <c r="AN12" s="32">
        <v>2307278</v>
      </c>
      <c r="AO12" s="32">
        <v>1865848829</v>
      </c>
      <c r="AP12" s="32">
        <v>211698545</v>
      </c>
      <c r="AQ12" s="32">
        <v>123552540</v>
      </c>
      <c r="AR12" s="32">
        <v>2201099914</v>
      </c>
      <c r="AS12" s="32">
        <v>277776</v>
      </c>
    </row>
    <row r="13" spans="1:45" s="5" customFormat="1" ht="17.25" customHeight="1">
      <c r="A13" s="10">
        <v>1</v>
      </c>
      <c r="B13" s="10" t="s">
        <v>0</v>
      </c>
      <c r="C13" s="11">
        <v>9582653818</v>
      </c>
      <c r="D13" s="12">
        <v>6414238383</v>
      </c>
      <c r="E13" s="12">
        <v>1670710535</v>
      </c>
      <c r="F13" s="12">
        <v>576702880</v>
      </c>
      <c r="G13" s="12">
        <v>8661651798</v>
      </c>
      <c r="H13" s="12">
        <v>614918901</v>
      </c>
      <c r="I13" s="12">
        <v>161905741</v>
      </c>
      <c r="J13" s="12">
        <v>144177378</v>
      </c>
      <c r="K13" s="13">
        <v>921002020</v>
      </c>
      <c r="L13" s="11">
        <v>11797783957</v>
      </c>
      <c r="M13" s="12">
        <v>0</v>
      </c>
      <c r="N13" s="12">
        <v>8107761978</v>
      </c>
      <c r="O13" s="12">
        <v>201993679</v>
      </c>
      <c r="P13" s="12">
        <v>46292000</v>
      </c>
      <c r="Q13" s="12">
        <v>2927504000</v>
      </c>
      <c r="R13" s="12">
        <v>504372000</v>
      </c>
      <c r="S13" s="12">
        <v>9860300</v>
      </c>
      <c r="T13" s="13">
        <v>0</v>
      </c>
      <c r="U13" s="14">
        <v>2937126437</v>
      </c>
      <c r="V13" s="14">
        <v>11687274288</v>
      </c>
      <c r="W13" s="15">
        <v>201993679</v>
      </c>
      <c r="X13" s="12">
        <v>46292000</v>
      </c>
      <c r="Y13" s="12">
        <v>1441536000</v>
      </c>
      <c r="Z13" s="12">
        <v>99974000</v>
      </c>
      <c r="AA13" s="12">
        <v>0</v>
      </c>
      <c r="AB13" s="13">
        <v>0</v>
      </c>
      <c r="AC13" s="14">
        <v>0</v>
      </c>
      <c r="AD13" s="15">
        <v>828387136</v>
      </c>
      <c r="AE13" s="13">
        <v>4623902043</v>
      </c>
      <c r="AF13" s="15">
        <v>1506971275</v>
      </c>
      <c r="AG13" s="12">
        <v>306640658</v>
      </c>
      <c r="AH13" s="12">
        <v>87473486</v>
      </c>
      <c r="AI13" s="12">
        <v>185983482</v>
      </c>
      <c r="AJ13" s="12">
        <v>137806667</v>
      </c>
      <c r="AK13" s="12">
        <v>295041000</v>
      </c>
      <c r="AL13" s="12">
        <v>176335709</v>
      </c>
      <c r="AM13" s="13">
        <v>0</v>
      </c>
      <c r="AN13" s="14">
        <v>81111910</v>
      </c>
      <c r="AO13" s="14">
        <v>46024287545</v>
      </c>
      <c r="AP13" s="14">
        <v>0</v>
      </c>
      <c r="AQ13" s="14">
        <v>0</v>
      </c>
      <c r="AR13" s="14">
        <v>46024287545</v>
      </c>
      <c r="AS13" s="14">
        <v>432003</v>
      </c>
    </row>
    <row r="14" spans="1:45" s="5" customFormat="1" ht="17.25" customHeight="1">
      <c r="A14" s="34">
        <v>2</v>
      </c>
      <c r="B14" s="34" t="s">
        <v>1</v>
      </c>
      <c r="C14" s="17">
        <v>2558398639</v>
      </c>
      <c r="D14" s="18">
        <v>1816861658</v>
      </c>
      <c r="E14" s="18">
        <v>322996250</v>
      </c>
      <c r="F14" s="18">
        <v>164656811</v>
      </c>
      <c r="G14" s="18">
        <v>2304514719</v>
      </c>
      <c r="H14" s="18">
        <v>176928239</v>
      </c>
      <c r="I14" s="18">
        <v>31007632</v>
      </c>
      <c r="J14" s="18">
        <v>45948049</v>
      </c>
      <c r="K14" s="19">
        <v>253883920</v>
      </c>
      <c r="L14" s="17">
        <v>4109539499</v>
      </c>
      <c r="M14" s="18">
        <v>0</v>
      </c>
      <c r="N14" s="18">
        <v>2722506914</v>
      </c>
      <c r="O14" s="18">
        <v>65025671</v>
      </c>
      <c r="P14" s="18">
        <v>18647000</v>
      </c>
      <c r="Q14" s="18">
        <v>1244013000</v>
      </c>
      <c r="R14" s="18">
        <v>56919000</v>
      </c>
      <c r="S14" s="18">
        <v>2427914</v>
      </c>
      <c r="T14" s="19">
        <v>0</v>
      </c>
      <c r="U14" s="20">
        <v>802602940</v>
      </c>
      <c r="V14" s="20">
        <v>3406546918</v>
      </c>
      <c r="W14" s="21">
        <v>65025671</v>
      </c>
      <c r="X14" s="18">
        <v>18017000</v>
      </c>
      <c r="Y14" s="18">
        <v>472610000</v>
      </c>
      <c r="Z14" s="18">
        <v>94331000</v>
      </c>
      <c r="AA14" s="18">
        <v>0</v>
      </c>
      <c r="AB14" s="19">
        <v>0</v>
      </c>
      <c r="AC14" s="20">
        <v>0</v>
      </c>
      <c r="AD14" s="21">
        <v>250013962</v>
      </c>
      <c r="AE14" s="19">
        <v>1606475259</v>
      </c>
      <c r="AF14" s="21">
        <v>652898620</v>
      </c>
      <c r="AG14" s="18">
        <v>114251018</v>
      </c>
      <c r="AH14" s="18">
        <v>0</v>
      </c>
      <c r="AI14" s="18">
        <v>225182144</v>
      </c>
      <c r="AJ14" s="18">
        <v>35525883</v>
      </c>
      <c r="AK14" s="18">
        <v>325519000</v>
      </c>
      <c r="AL14" s="18">
        <v>46241430</v>
      </c>
      <c r="AM14" s="19">
        <v>0</v>
      </c>
      <c r="AN14" s="20">
        <v>34958234</v>
      </c>
      <c r="AO14" s="20">
        <v>14818137217</v>
      </c>
      <c r="AP14" s="20">
        <v>0</v>
      </c>
      <c r="AQ14" s="20">
        <v>0</v>
      </c>
      <c r="AR14" s="20">
        <v>14818137217</v>
      </c>
      <c r="AS14" s="20">
        <v>431563</v>
      </c>
    </row>
    <row r="15" spans="1:45" s="5" customFormat="1" ht="17.25" customHeight="1">
      <c r="A15" s="34">
        <v>3</v>
      </c>
      <c r="B15" s="34" t="s">
        <v>2</v>
      </c>
      <c r="C15" s="17">
        <v>1568903119</v>
      </c>
      <c r="D15" s="18">
        <v>945244735</v>
      </c>
      <c r="E15" s="18">
        <v>343481700</v>
      </c>
      <c r="F15" s="18">
        <v>101634020</v>
      </c>
      <c r="G15" s="18">
        <v>1390360455</v>
      </c>
      <c r="H15" s="18">
        <v>108389296</v>
      </c>
      <c r="I15" s="18">
        <v>40095642</v>
      </c>
      <c r="J15" s="18">
        <v>30057726</v>
      </c>
      <c r="K15" s="19">
        <v>178542664</v>
      </c>
      <c r="L15" s="17">
        <v>2539897013</v>
      </c>
      <c r="M15" s="18">
        <v>0</v>
      </c>
      <c r="N15" s="18">
        <v>1698192324</v>
      </c>
      <c r="O15" s="18">
        <v>36145689</v>
      </c>
      <c r="P15" s="18">
        <v>8533000</v>
      </c>
      <c r="Q15" s="18">
        <v>684526000</v>
      </c>
      <c r="R15" s="18">
        <v>111400000</v>
      </c>
      <c r="S15" s="18">
        <v>1100000</v>
      </c>
      <c r="T15" s="19">
        <v>0</v>
      </c>
      <c r="U15" s="20">
        <v>626690889</v>
      </c>
      <c r="V15" s="20">
        <v>2312070985</v>
      </c>
      <c r="W15" s="21">
        <v>36145689</v>
      </c>
      <c r="X15" s="18">
        <v>8763000</v>
      </c>
      <c r="Y15" s="18">
        <v>293062000</v>
      </c>
      <c r="Z15" s="18">
        <v>24038000</v>
      </c>
      <c r="AA15" s="18">
        <v>0</v>
      </c>
      <c r="AB15" s="19">
        <v>0</v>
      </c>
      <c r="AC15" s="20">
        <v>0</v>
      </c>
      <c r="AD15" s="21">
        <v>146633533</v>
      </c>
      <c r="AE15" s="19">
        <v>980830855</v>
      </c>
      <c r="AF15" s="21">
        <v>262365610</v>
      </c>
      <c r="AG15" s="18">
        <v>55238319</v>
      </c>
      <c r="AH15" s="18">
        <v>0</v>
      </c>
      <c r="AI15" s="18">
        <v>38244000</v>
      </c>
      <c r="AJ15" s="18">
        <v>26983000</v>
      </c>
      <c r="AK15" s="18">
        <v>119069000</v>
      </c>
      <c r="AL15" s="18">
        <v>511258000</v>
      </c>
      <c r="AM15" s="19">
        <v>0</v>
      </c>
      <c r="AN15" s="20">
        <v>31712185</v>
      </c>
      <c r="AO15" s="20">
        <v>9581905197</v>
      </c>
      <c r="AP15" s="20">
        <v>31709829</v>
      </c>
      <c r="AQ15" s="20">
        <v>14607793</v>
      </c>
      <c r="AR15" s="20">
        <v>9628222819</v>
      </c>
      <c r="AS15" s="20">
        <v>436278</v>
      </c>
    </row>
    <row r="16" spans="1:45" s="5" customFormat="1" ht="17.25" customHeight="1">
      <c r="A16" s="34">
        <v>4</v>
      </c>
      <c r="B16" s="34" t="s">
        <v>3</v>
      </c>
      <c r="C16" s="17">
        <v>1819472748</v>
      </c>
      <c r="D16" s="18">
        <v>1121830376</v>
      </c>
      <c r="E16" s="18">
        <v>350655770</v>
      </c>
      <c r="F16" s="18">
        <v>175050954</v>
      </c>
      <c r="G16" s="18">
        <v>1647537100</v>
      </c>
      <c r="H16" s="18">
        <v>104214862</v>
      </c>
      <c r="I16" s="18">
        <v>33312004</v>
      </c>
      <c r="J16" s="18">
        <v>34408782</v>
      </c>
      <c r="K16" s="19">
        <v>171935648</v>
      </c>
      <c r="L16" s="17">
        <v>2702591560</v>
      </c>
      <c r="M16" s="18">
        <v>0</v>
      </c>
      <c r="N16" s="18">
        <v>1777485788</v>
      </c>
      <c r="O16" s="18">
        <v>44918772</v>
      </c>
      <c r="P16" s="18">
        <v>8874000</v>
      </c>
      <c r="Q16" s="18">
        <v>711891000</v>
      </c>
      <c r="R16" s="18">
        <v>157785000</v>
      </c>
      <c r="S16" s="18">
        <v>1637000</v>
      </c>
      <c r="T16" s="19">
        <v>0</v>
      </c>
      <c r="U16" s="20">
        <v>629767748</v>
      </c>
      <c r="V16" s="20">
        <v>1772442074</v>
      </c>
      <c r="W16" s="21">
        <v>44918772</v>
      </c>
      <c r="X16" s="18">
        <v>6978000</v>
      </c>
      <c r="Y16" s="18">
        <v>319578000</v>
      </c>
      <c r="Z16" s="18">
        <v>23187000</v>
      </c>
      <c r="AA16" s="18">
        <v>0</v>
      </c>
      <c r="AB16" s="19">
        <v>0</v>
      </c>
      <c r="AC16" s="20">
        <v>0</v>
      </c>
      <c r="AD16" s="21">
        <v>199326451</v>
      </c>
      <c r="AE16" s="19">
        <v>1008125942</v>
      </c>
      <c r="AF16" s="21">
        <v>228131100</v>
      </c>
      <c r="AG16" s="18">
        <v>50782486</v>
      </c>
      <c r="AH16" s="18">
        <v>0</v>
      </c>
      <c r="AI16" s="18">
        <v>155037308</v>
      </c>
      <c r="AJ16" s="18">
        <v>27770060</v>
      </c>
      <c r="AK16" s="18">
        <v>34988000</v>
      </c>
      <c r="AL16" s="18">
        <v>14122816</v>
      </c>
      <c r="AM16" s="19">
        <v>0</v>
      </c>
      <c r="AN16" s="20">
        <v>34963295</v>
      </c>
      <c r="AO16" s="20">
        <v>9072183360</v>
      </c>
      <c r="AP16" s="20">
        <v>202000000</v>
      </c>
      <c r="AQ16" s="20">
        <v>24620064</v>
      </c>
      <c r="AR16" s="20">
        <v>9298803424</v>
      </c>
      <c r="AS16" s="20">
        <v>429883</v>
      </c>
    </row>
    <row r="17" spans="1:45" s="5" customFormat="1" ht="17.25" customHeight="1">
      <c r="A17" s="35">
        <v>5</v>
      </c>
      <c r="B17" s="35" t="s">
        <v>4</v>
      </c>
      <c r="C17" s="29">
        <v>2279938578</v>
      </c>
      <c r="D17" s="30">
        <v>1636275956</v>
      </c>
      <c r="E17" s="30">
        <v>373131233</v>
      </c>
      <c r="F17" s="30">
        <v>176253694</v>
      </c>
      <c r="G17" s="30">
        <v>2185660883</v>
      </c>
      <c r="H17" s="30">
        <v>65165007</v>
      </c>
      <c r="I17" s="30">
        <v>14806923</v>
      </c>
      <c r="J17" s="30">
        <v>14305765</v>
      </c>
      <c r="K17" s="31">
        <v>94277695</v>
      </c>
      <c r="L17" s="29">
        <v>2900247752</v>
      </c>
      <c r="M17" s="30">
        <v>0</v>
      </c>
      <c r="N17" s="30">
        <v>2081714868</v>
      </c>
      <c r="O17" s="30">
        <v>54297534</v>
      </c>
      <c r="P17" s="30">
        <v>14622000</v>
      </c>
      <c r="Q17" s="30">
        <v>715514000</v>
      </c>
      <c r="R17" s="30">
        <v>31433000</v>
      </c>
      <c r="S17" s="30">
        <v>2666350</v>
      </c>
      <c r="T17" s="31">
        <v>0</v>
      </c>
      <c r="U17" s="32">
        <v>392495014</v>
      </c>
      <c r="V17" s="32">
        <v>2567645986</v>
      </c>
      <c r="W17" s="33">
        <v>54297534</v>
      </c>
      <c r="X17" s="30">
        <v>13611000</v>
      </c>
      <c r="Y17" s="30">
        <v>359058000</v>
      </c>
      <c r="Z17" s="30">
        <v>52654000</v>
      </c>
      <c r="AA17" s="30">
        <v>0</v>
      </c>
      <c r="AB17" s="31">
        <v>0</v>
      </c>
      <c r="AC17" s="32">
        <v>0</v>
      </c>
      <c r="AD17" s="33">
        <v>213862266</v>
      </c>
      <c r="AE17" s="31">
        <v>1133577535</v>
      </c>
      <c r="AF17" s="33">
        <v>398343450</v>
      </c>
      <c r="AG17" s="30">
        <v>84955234</v>
      </c>
      <c r="AH17" s="30">
        <v>0</v>
      </c>
      <c r="AI17" s="30">
        <v>171931664</v>
      </c>
      <c r="AJ17" s="30">
        <v>28169550</v>
      </c>
      <c r="AK17" s="30">
        <v>182458000</v>
      </c>
      <c r="AL17" s="30">
        <v>3008000</v>
      </c>
      <c r="AM17" s="31">
        <v>0</v>
      </c>
      <c r="AN17" s="32">
        <v>43963808</v>
      </c>
      <c r="AO17" s="32">
        <v>10880217371</v>
      </c>
      <c r="AP17" s="32">
        <v>30000000</v>
      </c>
      <c r="AQ17" s="32">
        <v>431511323</v>
      </c>
      <c r="AR17" s="32">
        <v>11341728694</v>
      </c>
      <c r="AS17" s="32">
        <v>436640</v>
      </c>
    </row>
    <row r="18" spans="1:45" s="5" customFormat="1" ht="17.25" customHeight="1">
      <c r="A18" s="10">
        <v>6</v>
      </c>
      <c r="B18" s="10" t="s">
        <v>5</v>
      </c>
      <c r="C18" s="11">
        <v>1043906797</v>
      </c>
      <c r="D18" s="12">
        <v>714985046</v>
      </c>
      <c r="E18" s="12">
        <v>142470618</v>
      </c>
      <c r="F18" s="12">
        <v>52089381</v>
      </c>
      <c r="G18" s="12">
        <v>909545045</v>
      </c>
      <c r="H18" s="12">
        <v>96268418</v>
      </c>
      <c r="I18" s="12">
        <v>19308246</v>
      </c>
      <c r="J18" s="12">
        <v>18785088</v>
      </c>
      <c r="K18" s="13">
        <v>134361752</v>
      </c>
      <c r="L18" s="11">
        <v>1454878295</v>
      </c>
      <c r="M18" s="12">
        <v>0</v>
      </c>
      <c r="N18" s="12">
        <v>965473045</v>
      </c>
      <c r="O18" s="12">
        <v>26083250</v>
      </c>
      <c r="P18" s="12">
        <v>6654000</v>
      </c>
      <c r="Q18" s="12">
        <v>372386000</v>
      </c>
      <c r="R18" s="12">
        <v>83822000</v>
      </c>
      <c r="S18" s="12">
        <v>460000</v>
      </c>
      <c r="T18" s="13">
        <v>0</v>
      </c>
      <c r="U18" s="14">
        <v>457012045</v>
      </c>
      <c r="V18" s="14">
        <v>1489647045</v>
      </c>
      <c r="W18" s="15">
        <v>26083250</v>
      </c>
      <c r="X18" s="12">
        <v>6607000</v>
      </c>
      <c r="Y18" s="12">
        <v>170089000</v>
      </c>
      <c r="Z18" s="12">
        <v>33691000</v>
      </c>
      <c r="AA18" s="12">
        <v>0</v>
      </c>
      <c r="AB18" s="13">
        <v>0</v>
      </c>
      <c r="AC18" s="14">
        <v>0</v>
      </c>
      <c r="AD18" s="15">
        <v>93668457</v>
      </c>
      <c r="AE18" s="13">
        <v>688918567</v>
      </c>
      <c r="AF18" s="15">
        <v>172701605</v>
      </c>
      <c r="AG18" s="12">
        <v>34393186</v>
      </c>
      <c r="AH18" s="12">
        <v>32413440</v>
      </c>
      <c r="AI18" s="12">
        <v>71898565</v>
      </c>
      <c r="AJ18" s="12">
        <v>11883486</v>
      </c>
      <c r="AK18" s="12">
        <v>53069000</v>
      </c>
      <c r="AL18" s="12">
        <v>0</v>
      </c>
      <c r="AM18" s="13">
        <v>0</v>
      </c>
      <c r="AN18" s="14">
        <v>8642659</v>
      </c>
      <c r="AO18" s="14">
        <v>5849503397</v>
      </c>
      <c r="AP18" s="14">
        <v>0</v>
      </c>
      <c r="AQ18" s="14">
        <v>13347439</v>
      </c>
      <c r="AR18" s="14">
        <v>5862850836</v>
      </c>
      <c r="AS18" s="14">
        <v>494297</v>
      </c>
    </row>
    <row r="19" spans="1:45" s="5" customFormat="1" ht="17.25" customHeight="1">
      <c r="A19" s="34">
        <v>7</v>
      </c>
      <c r="B19" s="34" t="s">
        <v>6</v>
      </c>
      <c r="C19" s="17">
        <v>496420089</v>
      </c>
      <c r="D19" s="18">
        <v>334178976</v>
      </c>
      <c r="E19" s="18">
        <v>77528666</v>
      </c>
      <c r="F19" s="18">
        <v>21859824</v>
      </c>
      <c r="G19" s="18">
        <v>433567466</v>
      </c>
      <c r="H19" s="18">
        <v>44763845</v>
      </c>
      <c r="I19" s="18">
        <v>10395928</v>
      </c>
      <c r="J19" s="18">
        <v>7692850</v>
      </c>
      <c r="K19" s="19">
        <v>62852623</v>
      </c>
      <c r="L19" s="17">
        <v>659374160</v>
      </c>
      <c r="M19" s="18">
        <v>0</v>
      </c>
      <c r="N19" s="18">
        <v>449326632</v>
      </c>
      <c r="O19" s="18">
        <v>15469426</v>
      </c>
      <c r="P19" s="18">
        <v>2295000</v>
      </c>
      <c r="Q19" s="18">
        <v>189557000</v>
      </c>
      <c r="R19" s="18">
        <v>2384000</v>
      </c>
      <c r="S19" s="18">
        <v>342102</v>
      </c>
      <c r="T19" s="19">
        <v>0</v>
      </c>
      <c r="U19" s="20">
        <v>245926820</v>
      </c>
      <c r="V19" s="20">
        <v>819914112</v>
      </c>
      <c r="W19" s="21">
        <v>15469426</v>
      </c>
      <c r="X19" s="18">
        <v>2394000</v>
      </c>
      <c r="Y19" s="18">
        <v>81129000</v>
      </c>
      <c r="Z19" s="18">
        <v>16468000</v>
      </c>
      <c r="AA19" s="18">
        <v>0</v>
      </c>
      <c r="AB19" s="19">
        <v>0</v>
      </c>
      <c r="AC19" s="20">
        <v>0</v>
      </c>
      <c r="AD19" s="21">
        <v>73348865</v>
      </c>
      <c r="AE19" s="19">
        <v>295447425</v>
      </c>
      <c r="AF19" s="21">
        <v>82753220</v>
      </c>
      <c r="AG19" s="18">
        <v>15066716</v>
      </c>
      <c r="AH19" s="18">
        <v>15774625</v>
      </c>
      <c r="AI19" s="18">
        <v>55237204</v>
      </c>
      <c r="AJ19" s="18">
        <v>4626666</v>
      </c>
      <c r="AK19" s="18">
        <v>24033000</v>
      </c>
      <c r="AL19" s="18">
        <v>1064664</v>
      </c>
      <c r="AM19" s="19">
        <v>0</v>
      </c>
      <c r="AN19" s="20">
        <v>1706135</v>
      </c>
      <c r="AO19" s="20">
        <v>2906154127</v>
      </c>
      <c r="AP19" s="20">
        <v>0</v>
      </c>
      <c r="AQ19" s="20">
        <v>91573323</v>
      </c>
      <c r="AR19" s="20">
        <v>2997727450</v>
      </c>
      <c r="AS19" s="20">
        <v>531418</v>
      </c>
    </row>
    <row r="20" spans="1:45" s="5" customFormat="1" ht="17.25" customHeight="1">
      <c r="A20" s="34">
        <v>8</v>
      </c>
      <c r="B20" s="34" t="s">
        <v>7</v>
      </c>
      <c r="C20" s="17">
        <v>783324069</v>
      </c>
      <c r="D20" s="18">
        <v>524820661</v>
      </c>
      <c r="E20" s="18">
        <v>130715432</v>
      </c>
      <c r="F20" s="18">
        <v>57044892</v>
      </c>
      <c r="G20" s="18">
        <v>712580985</v>
      </c>
      <c r="H20" s="18">
        <v>48632008</v>
      </c>
      <c r="I20" s="18">
        <v>12025419</v>
      </c>
      <c r="J20" s="18">
        <v>10085657</v>
      </c>
      <c r="K20" s="19">
        <v>70743084</v>
      </c>
      <c r="L20" s="17">
        <v>920859539</v>
      </c>
      <c r="M20" s="18">
        <v>0</v>
      </c>
      <c r="N20" s="18">
        <v>651380131</v>
      </c>
      <c r="O20" s="18">
        <v>16838367</v>
      </c>
      <c r="P20" s="18">
        <v>7487000</v>
      </c>
      <c r="Q20" s="18">
        <v>223942000</v>
      </c>
      <c r="R20" s="18">
        <v>20622000</v>
      </c>
      <c r="S20" s="18">
        <v>590041</v>
      </c>
      <c r="T20" s="19">
        <v>0</v>
      </c>
      <c r="U20" s="20">
        <v>197783542</v>
      </c>
      <c r="V20" s="20">
        <v>1022955511</v>
      </c>
      <c r="W20" s="21">
        <v>16838367</v>
      </c>
      <c r="X20" s="18">
        <v>5888000</v>
      </c>
      <c r="Y20" s="18">
        <v>114954000</v>
      </c>
      <c r="Z20" s="18">
        <v>23576000</v>
      </c>
      <c r="AA20" s="18">
        <v>0</v>
      </c>
      <c r="AB20" s="19">
        <v>0</v>
      </c>
      <c r="AC20" s="20">
        <v>0</v>
      </c>
      <c r="AD20" s="21">
        <v>48679672</v>
      </c>
      <c r="AE20" s="19">
        <v>423946505</v>
      </c>
      <c r="AF20" s="21">
        <v>123167775</v>
      </c>
      <c r="AG20" s="18">
        <v>24033063</v>
      </c>
      <c r="AH20" s="18">
        <v>0</v>
      </c>
      <c r="AI20" s="18">
        <v>15408297</v>
      </c>
      <c r="AJ20" s="18">
        <v>7844000</v>
      </c>
      <c r="AK20" s="18">
        <v>42414000</v>
      </c>
      <c r="AL20" s="18">
        <v>3890471</v>
      </c>
      <c r="AM20" s="19">
        <v>0</v>
      </c>
      <c r="AN20" s="20">
        <v>5116231</v>
      </c>
      <c r="AO20" s="20">
        <v>3780679042</v>
      </c>
      <c r="AP20" s="20">
        <v>0</v>
      </c>
      <c r="AQ20" s="20">
        <v>0</v>
      </c>
      <c r="AR20" s="20">
        <v>3780679042</v>
      </c>
      <c r="AS20" s="20">
        <v>470175</v>
      </c>
    </row>
    <row r="21" spans="1:45" s="5" customFormat="1" ht="17.25" customHeight="1">
      <c r="A21" s="34">
        <v>9</v>
      </c>
      <c r="B21" s="34" t="s">
        <v>8</v>
      </c>
      <c r="C21" s="17">
        <v>584551797</v>
      </c>
      <c r="D21" s="18">
        <v>391470720</v>
      </c>
      <c r="E21" s="18">
        <v>94081373</v>
      </c>
      <c r="F21" s="18">
        <v>37452774</v>
      </c>
      <c r="G21" s="18">
        <v>523004867</v>
      </c>
      <c r="H21" s="18">
        <v>42550157</v>
      </c>
      <c r="I21" s="18">
        <v>10117344</v>
      </c>
      <c r="J21" s="18">
        <v>8879429</v>
      </c>
      <c r="K21" s="19">
        <v>61546930</v>
      </c>
      <c r="L21" s="17">
        <v>860964904</v>
      </c>
      <c r="M21" s="18">
        <v>0</v>
      </c>
      <c r="N21" s="18">
        <v>599979288</v>
      </c>
      <c r="O21" s="18">
        <v>16374616</v>
      </c>
      <c r="P21" s="18">
        <v>5667000</v>
      </c>
      <c r="Q21" s="18">
        <v>213470000</v>
      </c>
      <c r="R21" s="18">
        <v>24607000</v>
      </c>
      <c r="S21" s="18">
        <v>867000</v>
      </c>
      <c r="T21" s="19">
        <v>0</v>
      </c>
      <c r="U21" s="20">
        <v>186872151</v>
      </c>
      <c r="V21" s="20">
        <v>877461418</v>
      </c>
      <c r="W21" s="21">
        <v>16374616</v>
      </c>
      <c r="X21" s="18">
        <v>4337000</v>
      </c>
      <c r="Y21" s="18">
        <v>103117000</v>
      </c>
      <c r="Z21" s="18">
        <v>5238000</v>
      </c>
      <c r="AA21" s="18">
        <v>0</v>
      </c>
      <c r="AB21" s="19">
        <v>0</v>
      </c>
      <c r="AC21" s="20">
        <v>0</v>
      </c>
      <c r="AD21" s="21">
        <v>72688739</v>
      </c>
      <c r="AE21" s="19">
        <v>388331632</v>
      </c>
      <c r="AF21" s="21">
        <v>111164530</v>
      </c>
      <c r="AG21" s="18">
        <v>23835193</v>
      </c>
      <c r="AH21" s="18">
        <v>0</v>
      </c>
      <c r="AI21" s="18">
        <v>6929286</v>
      </c>
      <c r="AJ21" s="18">
        <v>7839998</v>
      </c>
      <c r="AK21" s="18">
        <v>45930000</v>
      </c>
      <c r="AL21" s="18">
        <v>9194822</v>
      </c>
      <c r="AM21" s="19">
        <v>0</v>
      </c>
      <c r="AN21" s="20">
        <v>4521083</v>
      </c>
      <c r="AO21" s="20">
        <v>3309352169</v>
      </c>
      <c r="AP21" s="20">
        <v>0</v>
      </c>
      <c r="AQ21" s="20">
        <v>80311570</v>
      </c>
      <c r="AR21" s="20">
        <v>3389663739</v>
      </c>
      <c r="AS21" s="20">
        <v>488917</v>
      </c>
    </row>
    <row r="22" spans="1:45" s="5" customFormat="1" ht="17.25" customHeight="1">
      <c r="A22" s="35">
        <v>10</v>
      </c>
      <c r="B22" s="35" t="s">
        <v>9</v>
      </c>
      <c r="C22" s="29">
        <v>699979075</v>
      </c>
      <c r="D22" s="30">
        <v>455389139</v>
      </c>
      <c r="E22" s="30">
        <v>120184111</v>
      </c>
      <c r="F22" s="30">
        <v>47922790</v>
      </c>
      <c r="G22" s="30">
        <v>623496040</v>
      </c>
      <c r="H22" s="30">
        <v>50134381</v>
      </c>
      <c r="I22" s="30">
        <v>13372248</v>
      </c>
      <c r="J22" s="30">
        <v>12976406</v>
      </c>
      <c r="K22" s="31">
        <v>76483035</v>
      </c>
      <c r="L22" s="29">
        <v>1090449962</v>
      </c>
      <c r="M22" s="30">
        <v>0</v>
      </c>
      <c r="N22" s="30">
        <v>724113006</v>
      </c>
      <c r="O22" s="30">
        <v>20130956</v>
      </c>
      <c r="P22" s="30">
        <v>4740000</v>
      </c>
      <c r="Q22" s="30">
        <v>333593000</v>
      </c>
      <c r="R22" s="30">
        <v>7483000</v>
      </c>
      <c r="S22" s="30">
        <v>390000</v>
      </c>
      <c r="T22" s="31">
        <v>0</v>
      </c>
      <c r="U22" s="32">
        <v>292036270</v>
      </c>
      <c r="V22" s="32">
        <v>1024445279</v>
      </c>
      <c r="W22" s="33">
        <v>20130956</v>
      </c>
      <c r="X22" s="30">
        <v>4869000</v>
      </c>
      <c r="Y22" s="30">
        <v>128939000</v>
      </c>
      <c r="Z22" s="30">
        <v>30881000</v>
      </c>
      <c r="AA22" s="30">
        <v>0</v>
      </c>
      <c r="AB22" s="31">
        <v>0</v>
      </c>
      <c r="AC22" s="32">
        <v>0</v>
      </c>
      <c r="AD22" s="33">
        <v>78685686</v>
      </c>
      <c r="AE22" s="31">
        <v>440788901</v>
      </c>
      <c r="AF22" s="33">
        <v>132196275</v>
      </c>
      <c r="AG22" s="30">
        <v>26278467</v>
      </c>
      <c r="AH22" s="30">
        <v>0</v>
      </c>
      <c r="AI22" s="30">
        <v>17272963</v>
      </c>
      <c r="AJ22" s="30">
        <v>9762073</v>
      </c>
      <c r="AK22" s="30">
        <v>61883000</v>
      </c>
      <c r="AL22" s="30">
        <v>50162592</v>
      </c>
      <c r="AM22" s="31">
        <v>0</v>
      </c>
      <c r="AN22" s="32">
        <v>5154340</v>
      </c>
      <c r="AO22" s="32">
        <v>4113914839</v>
      </c>
      <c r="AP22" s="32">
        <v>0</v>
      </c>
      <c r="AQ22" s="32">
        <v>77705266</v>
      </c>
      <c r="AR22" s="32">
        <v>4191620105</v>
      </c>
      <c r="AS22" s="32">
        <v>460567</v>
      </c>
    </row>
    <row r="23" spans="1:45" s="5" customFormat="1" ht="17.25" customHeight="1">
      <c r="A23" s="10">
        <v>11</v>
      </c>
      <c r="B23" s="10" t="s">
        <v>10</v>
      </c>
      <c r="C23" s="11">
        <v>1140234082</v>
      </c>
      <c r="D23" s="12">
        <v>683777862</v>
      </c>
      <c r="E23" s="12">
        <v>226750736</v>
      </c>
      <c r="F23" s="12">
        <v>91104234</v>
      </c>
      <c r="G23" s="12">
        <v>1001632832</v>
      </c>
      <c r="H23" s="12">
        <v>82908281</v>
      </c>
      <c r="I23" s="12">
        <v>27787712</v>
      </c>
      <c r="J23" s="12">
        <v>27905257</v>
      </c>
      <c r="K23" s="13">
        <v>138601250</v>
      </c>
      <c r="L23" s="11">
        <v>2129689786</v>
      </c>
      <c r="M23" s="12">
        <v>0</v>
      </c>
      <c r="N23" s="12">
        <v>1314672210</v>
      </c>
      <c r="O23" s="12">
        <v>31815576</v>
      </c>
      <c r="P23" s="12">
        <v>9114000</v>
      </c>
      <c r="Q23" s="12">
        <v>606558000</v>
      </c>
      <c r="R23" s="12">
        <v>167530000</v>
      </c>
      <c r="S23" s="12">
        <v>0</v>
      </c>
      <c r="T23" s="13">
        <v>0</v>
      </c>
      <c r="U23" s="14">
        <v>454524000</v>
      </c>
      <c r="V23" s="14">
        <v>2094142779</v>
      </c>
      <c r="W23" s="15">
        <v>31815576</v>
      </c>
      <c r="X23" s="12">
        <v>9114000</v>
      </c>
      <c r="Y23" s="12">
        <v>232836000</v>
      </c>
      <c r="Z23" s="12">
        <v>11722000</v>
      </c>
      <c r="AA23" s="12">
        <v>0</v>
      </c>
      <c r="AB23" s="13">
        <v>0</v>
      </c>
      <c r="AC23" s="14">
        <v>0</v>
      </c>
      <c r="AD23" s="15">
        <v>135237440</v>
      </c>
      <c r="AE23" s="13">
        <v>828100356</v>
      </c>
      <c r="AF23" s="15">
        <v>188106085</v>
      </c>
      <c r="AG23" s="12">
        <v>45367650</v>
      </c>
      <c r="AH23" s="12">
        <v>42973187</v>
      </c>
      <c r="AI23" s="12">
        <v>31699530</v>
      </c>
      <c r="AJ23" s="12">
        <v>14406666</v>
      </c>
      <c r="AK23" s="12">
        <v>97116000</v>
      </c>
      <c r="AL23" s="12">
        <v>105229218</v>
      </c>
      <c r="AM23" s="13">
        <v>0</v>
      </c>
      <c r="AN23" s="14">
        <v>13911362</v>
      </c>
      <c r="AO23" s="14">
        <v>7606225717</v>
      </c>
      <c r="AP23" s="14">
        <v>0</v>
      </c>
      <c r="AQ23" s="14">
        <v>184978946</v>
      </c>
      <c r="AR23" s="14">
        <v>7791204663</v>
      </c>
      <c r="AS23" s="14">
        <v>487957</v>
      </c>
    </row>
    <row r="24" spans="1:45" s="5" customFormat="1" ht="17.25" customHeight="1">
      <c r="A24" s="34">
        <v>16</v>
      </c>
      <c r="B24" s="34" t="s">
        <v>11</v>
      </c>
      <c r="C24" s="17">
        <v>44390900</v>
      </c>
      <c r="D24" s="18">
        <v>27639518</v>
      </c>
      <c r="E24" s="18">
        <v>8695760</v>
      </c>
      <c r="F24" s="18">
        <v>2611558</v>
      </c>
      <c r="G24" s="18">
        <v>38946836</v>
      </c>
      <c r="H24" s="18">
        <v>3623155</v>
      </c>
      <c r="I24" s="18">
        <v>1145474</v>
      </c>
      <c r="J24" s="18">
        <v>675435</v>
      </c>
      <c r="K24" s="19">
        <v>5444064</v>
      </c>
      <c r="L24" s="17">
        <v>120656114</v>
      </c>
      <c r="M24" s="18">
        <v>0</v>
      </c>
      <c r="N24" s="18">
        <v>63432064</v>
      </c>
      <c r="O24" s="18">
        <v>1335141</v>
      </c>
      <c r="P24" s="18">
        <v>988000</v>
      </c>
      <c r="Q24" s="18">
        <v>42091000</v>
      </c>
      <c r="R24" s="18">
        <v>12768000</v>
      </c>
      <c r="S24" s="18">
        <v>41909</v>
      </c>
      <c r="T24" s="19">
        <v>0</v>
      </c>
      <c r="U24" s="20">
        <v>25973394</v>
      </c>
      <c r="V24" s="20">
        <v>64362499</v>
      </c>
      <c r="W24" s="21">
        <v>1335141</v>
      </c>
      <c r="X24" s="18">
        <v>955000</v>
      </c>
      <c r="Y24" s="18">
        <v>11208000</v>
      </c>
      <c r="Z24" s="18">
        <v>3120000</v>
      </c>
      <c r="AA24" s="18">
        <v>0</v>
      </c>
      <c r="AB24" s="19">
        <v>0</v>
      </c>
      <c r="AC24" s="20">
        <v>0</v>
      </c>
      <c r="AD24" s="21">
        <v>8752812</v>
      </c>
      <c r="AE24" s="19">
        <v>29631059</v>
      </c>
      <c r="AF24" s="21">
        <v>9894030</v>
      </c>
      <c r="AG24" s="18">
        <v>1889256</v>
      </c>
      <c r="AH24" s="18">
        <v>0</v>
      </c>
      <c r="AI24" s="18">
        <v>762569</v>
      </c>
      <c r="AJ24" s="18">
        <v>820000</v>
      </c>
      <c r="AK24" s="18">
        <v>2019000</v>
      </c>
      <c r="AL24" s="18">
        <v>5890225</v>
      </c>
      <c r="AM24" s="19">
        <v>0</v>
      </c>
      <c r="AN24" s="20">
        <v>234408</v>
      </c>
      <c r="AO24" s="20">
        <v>331894407</v>
      </c>
      <c r="AP24" s="20">
        <v>1000000</v>
      </c>
      <c r="AQ24" s="20">
        <v>407994</v>
      </c>
      <c r="AR24" s="20">
        <v>333302401</v>
      </c>
      <c r="AS24" s="20">
        <v>370748</v>
      </c>
    </row>
    <row r="25" spans="1:45" s="5" customFormat="1" ht="17.25" customHeight="1">
      <c r="A25" s="34">
        <v>20</v>
      </c>
      <c r="B25" s="34" t="s">
        <v>12</v>
      </c>
      <c r="C25" s="17">
        <v>603663906</v>
      </c>
      <c r="D25" s="18">
        <v>393812628</v>
      </c>
      <c r="E25" s="18">
        <v>99822644</v>
      </c>
      <c r="F25" s="18">
        <v>29765823</v>
      </c>
      <c r="G25" s="18">
        <v>523401095</v>
      </c>
      <c r="H25" s="18">
        <v>54513427</v>
      </c>
      <c r="I25" s="18">
        <v>13794967</v>
      </c>
      <c r="J25" s="18">
        <v>11954417</v>
      </c>
      <c r="K25" s="19">
        <v>80262811</v>
      </c>
      <c r="L25" s="17">
        <v>816308397</v>
      </c>
      <c r="M25" s="18">
        <v>0</v>
      </c>
      <c r="N25" s="18">
        <v>555511482</v>
      </c>
      <c r="O25" s="18">
        <v>15642915</v>
      </c>
      <c r="P25" s="18">
        <v>5500000</v>
      </c>
      <c r="Q25" s="18">
        <v>218420000</v>
      </c>
      <c r="R25" s="18">
        <v>20934000</v>
      </c>
      <c r="S25" s="36">
        <v>300000</v>
      </c>
      <c r="T25" s="37">
        <v>0</v>
      </c>
      <c r="U25" s="20">
        <v>204870176</v>
      </c>
      <c r="V25" s="20">
        <v>787737579</v>
      </c>
      <c r="W25" s="21">
        <v>15642915</v>
      </c>
      <c r="X25" s="18">
        <v>3908000</v>
      </c>
      <c r="Y25" s="18">
        <v>99247000</v>
      </c>
      <c r="Z25" s="18">
        <v>13745000</v>
      </c>
      <c r="AA25" s="18">
        <v>0</v>
      </c>
      <c r="AB25" s="19">
        <v>0</v>
      </c>
      <c r="AC25" s="20">
        <v>0</v>
      </c>
      <c r="AD25" s="21">
        <v>79695085</v>
      </c>
      <c r="AE25" s="19">
        <v>311651058</v>
      </c>
      <c r="AF25" s="21">
        <v>94097170</v>
      </c>
      <c r="AG25" s="18">
        <v>18766502</v>
      </c>
      <c r="AH25" s="18">
        <v>0</v>
      </c>
      <c r="AI25" s="18">
        <v>0</v>
      </c>
      <c r="AJ25" s="18">
        <v>9333000</v>
      </c>
      <c r="AK25" s="18">
        <v>26103000</v>
      </c>
      <c r="AL25" s="18">
        <v>3351000</v>
      </c>
      <c r="AM25" s="19">
        <v>0</v>
      </c>
      <c r="AN25" s="20">
        <v>3898576</v>
      </c>
      <c r="AO25" s="20">
        <v>3092018364</v>
      </c>
      <c r="AP25" s="20">
        <v>0</v>
      </c>
      <c r="AQ25" s="20">
        <v>12900000</v>
      </c>
      <c r="AR25" s="20">
        <v>3104918364</v>
      </c>
      <c r="AS25" s="20">
        <v>448558</v>
      </c>
    </row>
    <row r="26" spans="1:45" s="5" customFormat="1" ht="17.25" customHeight="1">
      <c r="A26" s="34">
        <v>46</v>
      </c>
      <c r="B26" s="34" t="s">
        <v>13</v>
      </c>
      <c r="C26" s="17">
        <v>321050140</v>
      </c>
      <c r="D26" s="18">
        <v>199946994</v>
      </c>
      <c r="E26" s="18">
        <v>64084085</v>
      </c>
      <c r="F26" s="18">
        <v>31501277</v>
      </c>
      <c r="G26" s="18">
        <v>295532356</v>
      </c>
      <c r="H26" s="18">
        <v>15517716</v>
      </c>
      <c r="I26" s="18">
        <v>5157672</v>
      </c>
      <c r="J26" s="18">
        <v>4842396</v>
      </c>
      <c r="K26" s="19">
        <v>25517784</v>
      </c>
      <c r="L26" s="17">
        <v>355097013</v>
      </c>
      <c r="M26" s="18">
        <v>0</v>
      </c>
      <c r="N26" s="18">
        <v>252176120</v>
      </c>
      <c r="O26" s="18">
        <v>8126539</v>
      </c>
      <c r="P26" s="18">
        <v>1916000</v>
      </c>
      <c r="Q26" s="18">
        <v>91473000</v>
      </c>
      <c r="R26" s="18">
        <v>1090000</v>
      </c>
      <c r="S26" s="18">
        <v>315354</v>
      </c>
      <c r="T26" s="19">
        <v>0</v>
      </c>
      <c r="U26" s="20">
        <v>88377928</v>
      </c>
      <c r="V26" s="20">
        <v>389220677</v>
      </c>
      <c r="W26" s="21">
        <v>8126539</v>
      </c>
      <c r="X26" s="18">
        <v>1916000</v>
      </c>
      <c r="Y26" s="18">
        <v>43321000</v>
      </c>
      <c r="Z26" s="18">
        <v>43503000</v>
      </c>
      <c r="AA26" s="18">
        <v>0</v>
      </c>
      <c r="AB26" s="19">
        <v>0</v>
      </c>
      <c r="AC26" s="20">
        <v>0</v>
      </c>
      <c r="AD26" s="21">
        <v>24792873</v>
      </c>
      <c r="AE26" s="19">
        <v>132060344</v>
      </c>
      <c r="AF26" s="21">
        <v>43733635</v>
      </c>
      <c r="AG26" s="18">
        <v>9000697</v>
      </c>
      <c r="AH26" s="18">
        <v>0</v>
      </c>
      <c r="AI26" s="18">
        <v>0</v>
      </c>
      <c r="AJ26" s="18">
        <v>5193333</v>
      </c>
      <c r="AK26" s="18">
        <v>13431000</v>
      </c>
      <c r="AL26" s="18">
        <v>0</v>
      </c>
      <c r="AM26" s="19">
        <v>0</v>
      </c>
      <c r="AN26" s="20">
        <v>4088186</v>
      </c>
      <c r="AO26" s="20">
        <v>1482912365</v>
      </c>
      <c r="AP26" s="20">
        <v>0</v>
      </c>
      <c r="AQ26" s="20">
        <v>37963636</v>
      </c>
      <c r="AR26" s="20">
        <v>1520876001</v>
      </c>
      <c r="AS26" s="20">
        <v>404919</v>
      </c>
    </row>
    <row r="27" spans="1:45" s="5" customFormat="1" ht="17.25" customHeight="1">
      <c r="A27" s="35">
        <v>47</v>
      </c>
      <c r="B27" s="35" t="s">
        <v>14</v>
      </c>
      <c r="C27" s="29">
        <v>496397329</v>
      </c>
      <c r="D27" s="30">
        <v>350508876</v>
      </c>
      <c r="E27" s="30">
        <v>88930275</v>
      </c>
      <c r="F27" s="30">
        <v>48384689</v>
      </c>
      <c r="G27" s="30">
        <v>487823840</v>
      </c>
      <c r="H27" s="30">
        <v>5758123</v>
      </c>
      <c r="I27" s="30">
        <v>1385399</v>
      </c>
      <c r="J27" s="30">
        <v>1429967</v>
      </c>
      <c r="K27" s="31">
        <v>8573489</v>
      </c>
      <c r="L27" s="29">
        <v>720001785</v>
      </c>
      <c r="M27" s="30">
        <v>0</v>
      </c>
      <c r="N27" s="30">
        <v>509388108</v>
      </c>
      <c r="O27" s="30">
        <v>10362677</v>
      </c>
      <c r="P27" s="30">
        <v>3137000</v>
      </c>
      <c r="Q27" s="30">
        <v>192747000</v>
      </c>
      <c r="R27" s="30">
        <v>4117000</v>
      </c>
      <c r="S27" s="30">
        <v>250000</v>
      </c>
      <c r="T27" s="31">
        <v>0</v>
      </c>
      <c r="U27" s="32">
        <v>12297000</v>
      </c>
      <c r="V27" s="32">
        <v>391528848</v>
      </c>
      <c r="W27" s="33">
        <v>10362677</v>
      </c>
      <c r="X27" s="30">
        <v>2669000</v>
      </c>
      <c r="Y27" s="30">
        <v>82549000</v>
      </c>
      <c r="Z27" s="30">
        <v>4436000</v>
      </c>
      <c r="AA27" s="30">
        <v>0</v>
      </c>
      <c r="AB27" s="31">
        <v>0</v>
      </c>
      <c r="AC27" s="32">
        <v>0</v>
      </c>
      <c r="AD27" s="33">
        <v>64960698</v>
      </c>
      <c r="AE27" s="31">
        <v>289207994</v>
      </c>
      <c r="AF27" s="33">
        <v>76198890</v>
      </c>
      <c r="AG27" s="30">
        <v>14605102</v>
      </c>
      <c r="AH27" s="30">
        <v>0</v>
      </c>
      <c r="AI27" s="30">
        <v>0</v>
      </c>
      <c r="AJ27" s="30">
        <v>6132000</v>
      </c>
      <c r="AK27" s="30">
        <v>17566000</v>
      </c>
      <c r="AL27" s="30">
        <v>0</v>
      </c>
      <c r="AM27" s="31">
        <v>0</v>
      </c>
      <c r="AN27" s="32">
        <v>7308453</v>
      </c>
      <c r="AO27" s="32">
        <v>2196220776</v>
      </c>
      <c r="AP27" s="32">
        <v>41028000</v>
      </c>
      <c r="AQ27" s="32">
        <v>7778713</v>
      </c>
      <c r="AR27" s="32">
        <v>2245027489</v>
      </c>
      <c r="AS27" s="32">
        <v>419788</v>
      </c>
    </row>
    <row r="28" spans="1:45" s="5" customFormat="1" ht="17.25" customHeight="1">
      <c r="A28" s="10">
        <v>101</v>
      </c>
      <c r="B28" s="10" t="s">
        <v>15</v>
      </c>
      <c r="C28" s="11">
        <v>811993903</v>
      </c>
      <c r="D28" s="12">
        <v>469564235</v>
      </c>
      <c r="E28" s="12">
        <v>160388647</v>
      </c>
      <c r="F28" s="12">
        <v>64833851</v>
      </c>
      <c r="G28" s="12">
        <v>694786733</v>
      </c>
      <c r="H28" s="12">
        <v>68296232</v>
      </c>
      <c r="I28" s="12">
        <v>23775362</v>
      </c>
      <c r="J28" s="12">
        <v>25135576</v>
      </c>
      <c r="K28" s="13">
        <v>117207170</v>
      </c>
      <c r="L28" s="11">
        <v>1292551189</v>
      </c>
      <c r="M28" s="12">
        <v>0</v>
      </c>
      <c r="N28" s="12">
        <v>843164733</v>
      </c>
      <c r="O28" s="12">
        <v>27062456</v>
      </c>
      <c r="P28" s="12">
        <v>7520000</v>
      </c>
      <c r="Q28" s="12">
        <v>372194000</v>
      </c>
      <c r="R28" s="12">
        <v>42210000</v>
      </c>
      <c r="S28" s="12">
        <v>400000</v>
      </c>
      <c r="T28" s="13">
        <v>0</v>
      </c>
      <c r="U28" s="14">
        <v>456816812</v>
      </c>
      <c r="V28" s="14">
        <v>1475926988</v>
      </c>
      <c r="W28" s="15">
        <v>27062456</v>
      </c>
      <c r="X28" s="12">
        <v>6696000</v>
      </c>
      <c r="Y28" s="12">
        <v>150249000</v>
      </c>
      <c r="Z28" s="12">
        <v>55242000</v>
      </c>
      <c r="AA28" s="12">
        <v>0</v>
      </c>
      <c r="AB28" s="13">
        <v>0</v>
      </c>
      <c r="AC28" s="14">
        <v>0</v>
      </c>
      <c r="AD28" s="15">
        <v>66167172</v>
      </c>
      <c r="AE28" s="13">
        <v>493967424</v>
      </c>
      <c r="AF28" s="15">
        <v>129964710</v>
      </c>
      <c r="AG28" s="12">
        <v>27063121</v>
      </c>
      <c r="AH28" s="12">
        <v>0</v>
      </c>
      <c r="AI28" s="12">
        <v>80856397</v>
      </c>
      <c r="AJ28" s="12">
        <v>7380000</v>
      </c>
      <c r="AK28" s="12">
        <v>62160000</v>
      </c>
      <c r="AL28" s="12">
        <v>2742621</v>
      </c>
      <c r="AM28" s="13">
        <v>0</v>
      </c>
      <c r="AN28" s="14">
        <v>12533611</v>
      </c>
      <c r="AO28" s="14">
        <v>5159373404</v>
      </c>
      <c r="AP28" s="14">
        <v>275171000</v>
      </c>
      <c r="AQ28" s="14">
        <v>82572572</v>
      </c>
      <c r="AR28" s="14">
        <v>5517116976</v>
      </c>
      <c r="AS28" s="14">
        <v>500283</v>
      </c>
    </row>
    <row r="29" spans="1:45" s="5" customFormat="1" ht="17.25" customHeight="1">
      <c r="A29" s="34">
        <v>102</v>
      </c>
      <c r="B29" s="34" t="s">
        <v>16</v>
      </c>
      <c r="C29" s="17">
        <v>676511658</v>
      </c>
      <c r="D29" s="18">
        <v>419516514</v>
      </c>
      <c r="E29" s="18">
        <v>150446258</v>
      </c>
      <c r="F29" s="18">
        <v>38203174</v>
      </c>
      <c r="G29" s="18">
        <v>608165946</v>
      </c>
      <c r="H29" s="18">
        <v>43186676</v>
      </c>
      <c r="I29" s="18">
        <v>15719689</v>
      </c>
      <c r="J29" s="18">
        <v>9439347</v>
      </c>
      <c r="K29" s="19">
        <v>68345712</v>
      </c>
      <c r="L29" s="17">
        <v>1097905545</v>
      </c>
      <c r="M29" s="18">
        <v>0</v>
      </c>
      <c r="N29" s="18">
        <v>738880792</v>
      </c>
      <c r="O29" s="18">
        <v>20749753</v>
      </c>
      <c r="P29" s="18">
        <v>8416000</v>
      </c>
      <c r="Q29" s="18">
        <v>321704000</v>
      </c>
      <c r="R29" s="18">
        <v>7825000</v>
      </c>
      <c r="S29" s="18">
        <v>330000</v>
      </c>
      <c r="T29" s="19">
        <v>0</v>
      </c>
      <c r="U29" s="20">
        <v>253417395</v>
      </c>
      <c r="V29" s="20">
        <v>1194269526</v>
      </c>
      <c r="W29" s="21">
        <v>20749753</v>
      </c>
      <c r="X29" s="18">
        <v>8416000</v>
      </c>
      <c r="Y29" s="18">
        <v>125322000</v>
      </c>
      <c r="Z29" s="18">
        <v>7809000</v>
      </c>
      <c r="AA29" s="18">
        <v>0</v>
      </c>
      <c r="AB29" s="19">
        <v>0</v>
      </c>
      <c r="AC29" s="20">
        <v>0</v>
      </c>
      <c r="AD29" s="21">
        <v>77448002</v>
      </c>
      <c r="AE29" s="19">
        <v>369241804</v>
      </c>
      <c r="AF29" s="21">
        <v>97402700</v>
      </c>
      <c r="AG29" s="18">
        <v>21162832</v>
      </c>
      <c r="AH29" s="18">
        <v>0</v>
      </c>
      <c r="AI29" s="18">
        <v>16599994</v>
      </c>
      <c r="AJ29" s="18">
        <v>9293334</v>
      </c>
      <c r="AK29" s="18">
        <v>41536000</v>
      </c>
      <c r="AL29" s="18">
        <v>163678000</v>
      </c>
      <c r="AM29" s="19">
        <v>0</v>
      </c>
      <c r="AN29" s="20">
        <v>9949581</v>
      </c>
      <c r="AO29" s="20">
        <v>4190713124</v>
      </c>
      <c r="AP29" s="20">
        <v>150000000</v>
      </c>
      <c r="AQ29" s="20">
        <v>75515015</v>
      </c>
      <c r="AR29" s="20">
        <v>4416228139</v>
      </c>
      <c r="AS29" s="20">
        <v>483705</v>
      </c>
    </row>
    <row r="30" spans="1:45" s="5" customFormat="1" ht="17.25" customHeight="1">
      <c r="A30" s="35">
        <v>103</v>
      </c>
      <c r="B30" s="35" t="s">
        <v>17</v>
      </c>
      <c r="C30" s="29">
        <v>672181624</v>
      </c>
      <c r="D30" s="30">
        <v>411308446</v>
      </c>
      <c r="E30" s="30">
        <v>130843484</v>
      </c>
      <c r="F30" s="30">
        <v>48181553</v>
      </c>
      <c r="G30" s="30">
        <v>590333483</v>
      </c>
      <c r="H30" s="30">
        <v>50912078</v>
      </c>
      <c r="I30" s="30">
        <v>16422392</v>
      </c>
      <c r="J30" s="30">
        <v>14513671</v>
      </c>
      <c r="K30" s="31">
        <v>81848141</v>
      </c>
      <c r="L30" s="29">
        <v>1051285900</v>
      </c>
      <c r="M30" s="30">
        <v>0</v>
      </c>
      <c r="N30" s="30">
        <v>700044202</v>
      </c>
      <c r="O30" s="30">
        <v>21748698</v>
      </c>
      <c r="P30" s="30">
        <v>7204000</v>
      </c>
      <c r="Q30" s="30">
        <v>313885000</v>
      </c>
      <c r="R30" s="30">
        <v>7616000</v>
      </c>
      <c r="S30" s="30">
        <v>788000</v>
      </c>
      <c r="T30" s="31">
        <v>0</v>
      </c>
      <c r="U30" s="32">
        <v>345241690</v>
      </c>
      <c r="V30" s="32">
        <v>1272845842</v>
      </c>
      <c r="W30" s="33">
        <v>21748698</v>
      </c>
      <c r="X30" s="30">
        <v>6904000</v>
      </c>
      <c r="Y30" s="30">
        <v>124645000</v>
      </c>
      <c r="Z30" s="30">
        <v>36143000</v>
      </c>
      <c r="AA30" s="30">
        <v>0</v>
      </c>
      <c r="AB30" s="31">
        <v>0</v>
      </c>
      <c r="AC30" s="32">
        <v>0</v>
      </c>
      <c r="AD30" s="33">
        <v>81088864</v>
      </c>
      <c r="AE30" s="31">
        <v>376531761</v>
      </c>
      <c r="AF30" s="33">
        <v>126941060</v>
      </c>
      <c r="AG30" s="30">
        <v>26766230</v>
      </c>
      <c r="AH30" s="30">
        <v>0</v>
      </c>
      <c r="AI30" s="30">
        <v>86587518</v>
      </c>
      <c r="AJ30" s="30">
        <v>7872660</v>
      </c>
      <c r="AK30" s="30">
        <v>58198000</v>
      </c>
      <c r="AL30" s="30">
        <v>2378000</v>
      </c>
      <c r="AM30" s="31">
        <v>0</v>
      </c>
      <c r="AN30" s="32">
        <v>18457760</v>
      </c>
      <c r="AO30" s="32">
        <v>4315817607</v>
      </c>
      <c r="AP30" s="32">
        <v>0</v>
      </c>
      <c r="AQ30" s="32">
        <v>184168357</v>
      </c>
      <c r="AR30" s="32">
        <v>4499985964</v>
      </c>
      <c r="AS30" s="32">
        <v>475083</v>
      </c>
    </row>
    <row r="31" spans="1:45" s="5" customFormat="1" ht="17.25" customHeight="1">
      <c r="A31" s="10">
        <v>301</v>
      </c>
      <c r="B31" s="10" t="s">
        <v>18</v>
      </c>
      <c r="C31" s="11">
        <v>501902821</v>
      </c>
      <c r="D31" s="12">
        <v>453899621</v>
      </c>
      <c r="E31" s="12">
        <v>0</v>
      </c>
      <c r="F31" s="12">
        <v>48003200</v>
      </c>
      <c r="G31" s="12">
        <v>501902821</v>
      </c>
      <c r="H31" s="12" t="s">
        <v>74</v>
      </c>
      <c r="I31" s="12" t="s">
        <v>74</v>
      </c>
      <c r="J31" s="12" t="s">
        <v>74</v>
      </c>
      <c r="K31" s="13" t="s">
        <v>74</v>
      </c>
      <c r="L31" s="11">
        <v>275493792</v>
      </c>
      <c r="M31" s="12">
        <v>3784202</v>
      </c>
      <c r="N31" s="12">
        <v>266114590</v>
      </c>
      <c r="O31" s="12">
        <v>841000</v>
      </c>
      <c r="P31" s="12">
        <v>1344000</v>
      </c>
      <c r="Q31" s="12">
        <v>0</v>
      </c>
      <c r="R31" s="12">
        <v>0</v>
      </c>
      <c r="S31" s="12">
        <v>3410000</v>
      </c>
      <c r="T31" s="13">
        <v>0</v>
      </c>
      <c r="U31" s="14">
        <v>0</v>
      </c>
      <c r="V31" s="14">
        <v>0</v>
      </c>
      <c r="W31" s="15">
        <v>0</v>
      </c>
      <c r="X31" s="12">
        <v>0</v>
      </c>
      <c r="Y31" s="12">
        <v>0</v>
      </c>
      <c r="Z31" s="12">
        <v>0</v>
      </c>
      <c r="AA31" s="12">
        <v>0</v>
      </c>
      <c r="AB31" s="13">
        <v>0</v>
      </c>
      <c r="AC31" s="14">
        <v>0</v>
      </c>
      <c r="AD31" s="15">
        <v>18652000</v>
      </c>
      <c r="AE31" s="13">
        <v>0</v>
      </c>
      <c r="AF31" s="15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3">
        <v>0</v>
      </c>
      <c r="AN31" s="14">
        <v>1736677</v>
      </c>
      <c r="AO31" s="14">
        <v>797785290</v>
      </c>
      <c r="AP31" s="14">
        <v>60000000</v>
      </c>
      <c r="AQ31" s="14">
        <v>94202096</v>
      </c>
      <c r="AR31" s="14">
        <v>951987386</v>
      </c>
      <c r="AS31" s="14">
        <v>287349</v>
      </c>
    </row>
    <row r="32" spans="1:45" s="5" customFormat="1" ht="17.25" customHeight="1">
      <c r="A32" s="35">
        <v>302</v>
      </c>
      <c r="B32" s="35" t="s">
        <v>19</v>
      </c>
      <c r="C32" s="29">
        <v>760505300</v>
      </c>
      <c r="D32" s="30">
        <v>635114300</v>
      </c>
      <c r="E32" s="30">
        <v>56353000</v>
      </c>
      <c r="F32" s="30">
        <v>69038000</v>
      </c>
      <c r="G32" s="30">
        <v>760505300</v>
      </c>
      <c r="H32" s="30" t="s">
        <v>74</v>
      </c>
      <c r="I32" s="30" t="s">
        <v>74</v>
      </c>
      <c r="J32" s="30" t="s">
        <v>74</v>
      </c>
      <c r="K32" s="31" t="s">
        <v>74</v>
      </c>
      <c r="L32" s="29">
        <v>288889638</v>
      </c>
      <c r="M32" s="30">
        <v>4558100</v>
      </c>
      <c r="N32" s="30">
        <v>278002538</v>
      </c>
      <c r="O32" s="30">
        <v>1272000</v>
      </c>
      <c r="P32" s="30">
        <v>1622000</v>
      </c>
      <c r="Q32" s="30">
        <v>0</v>
      </c>
      <c r="R32" s="30">
        <v>0</v>
      </c>
      <c r="S32" s="30">
        <v>3435000</v>
      </c>
      <c r="T32" s="31">
        <v>0</v>
      </c>
      <c r="U32" s="32">
        <v>0</v>
      </c>
      <c r="V32" s="32">
        <v>0</v>
      </c>
      <c r="W32" s="33">
        <v>0</v>
      </c>
      <c r="X32" s="30">
        <v>0</v>
      </c>
      <c r="Y32" s="30">
        <v>0</v>
      </c>
      <c r="Z32" s="30">
        <v>0</v>
      </c>
      <c r="AA32" s="30">
        <v>0</v>
      </c>
      <c r="AB32" s="31">
        <v>0</v>
      </c>
      <c r="AC32" s="32">
        <v>0</v>
      </c>
      <c r="AD32" s="33">
        <v>18098000</v>
      </c>
      <c r="AE32" s="31">
        <v>0</v>
      </c>
      <c r="AF32" s="33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1">
        <v>0</v>
      </c>
      <c r="AN32" s="32">
        <v>570601</v>
      </c>
      <c r="AO32" s="32">
        <v>1068063539</v>
      </c>
      <c r="AP32" s="32">
        <v>151698545</v>
      </c>
      <c r="AQ32" s="32">
        <v>29350444</v>
      </c>
      <c r="AR32" s="32">
        <v>1249112528</v>
      </c>
      <c r="AS32" s="32">
        <v>270898</v>
      </c>
    </row>
    <row r="33" spans="3:42" s="5" customFormat="1" ht="11.25">
      <c r="C33" s="1" t="s">
        <v>85</v>
      </c>
      <c r="L33" s="5" t="str">
        <f>C33</f>
        <v>注）　１．平成23年度国民健康保険事業状況報告書（事業年報）B表（１）より作成。</v>
      </c>
      <c r="U33" s="5" t="str">
        <f>C33</f>
        <v>注）　１．平成23年度国民健康保険事業状況報告書（事業年報）B表（１）より作成。</v>
      </c>
      <c r="AF33" s="5" t="str">
        <f>C33</f>
        <v>注）　１．平成23年度国民健康保険事業状況報告書（事業年報）B表（１）より作成。</v>
      </c>
      <c r="AP33" s="5" t="str">
        <f>C33</f>
        <v>注）　１．平成23年度国民健康保険事業状況報告書（事業年報）B表（１）より作成。</v>
      </c>
    </row>
    <row r="34" spans="3:42" s="5" customFormat="1" ht="11.25">
      <c r="C34" s="1" t="s">
        <v>70</v>
      </c>
      <c r="L34" s="5" t="str">
        <f>C34</f>
        <v>　　　２．被保険者一人当たり収入額　＝　収入合計　／　「第１表　保険者別一般状況」被保険者数総数年度平均</v>
      </c>
      <c r="U34" s="5" t="str">
        <f>C34</f>
        <v>　　　２．被保険者一人当たり収入額　＝　収入合計　／　「第１表　保険者別一般状況」被保険者数総数年度平均</v>
      </c>
      <c r="AF34" s="5" t="str">
        <f>C34</f>
        <v>　　　２．被保険者一人当たり収入額　＝　収入合計　／　「第１表　保険者別一般状況」被保険者数総数年度平均</v>
      </c>
      <c r="AP34" s="5" t="str">
        <f>C34</f>
        <v>　　　２．被保険者一人当たり収入額　＝　収入合計　／　「第１表　保険者別一般状況」被保険者数総数年度平均</v>
      </c>
    </row>
    <row r="35" spans="11:45" s="38" customFormat="1" ht="11.25">
      <c r="K35" s="39" t="s">
        <v>71</v>
      </c>
      <c r="L35" s="39"/>
      <c r="T35" s="39" t="s">
        <v>72</v>
      </c>
      <c r="AE35" s="39" t="s">
        <v>73</v>
      </c>
      <c r="AM35" s="39"/>
      <c r="AN35" s="39"/>
      <c r="AO35" s="39" t="s">
        <v>82</v>
      </c>
      <c r="AS35" s="39" t="s">
        <v>83</v>
      </c>
    </row>
  </sheetData>
  <sheetProtection/>
  <mergeCells count="53">
    <mergeCell ref="AL6:AL7"/>
    <mergeCell ref="AJ6:AJ7"/>
    <mergeCell ref="W5:W7"/>
    <mergeCell ref="X5:X7"/>
    <mergeCell ref="S5:S7"/>
    <mergeCell ref="A4:A7"/>
    <mergeCell ref="B4:B7"/>
    <mergeCell ref="C4:K4"/>
    <mergeCell ref="M4:T4"/>
    <mergeCell ref="U4:U7"/>
    <mergeCell ref="O5:O7"/>
    <mergeCell ref="T5:T7"/>
    <mergeCell ref="Q5:Q7"/>
    <mergeCell ref="R5:R7"/>
    <mergeCell ref="AC4:AC7"/>
    <mergeCell ref="AD4:AE4"/>
    <mergeCell ref="AF4:AM4"/>
    <mergeCell ref="V4:V7"/>
    <mergeCell ref="P5:P7"/>
    <mergeCell ref="AO4:AO7"/>
    <mergeCell ref="AA5:AA7"/>
    <mergeCell ref="Z5:Z7"/>
    <mergeCell ref="AF5:AL5"/>
    <mergeCell ref="AS4:AS7"/>
    <mergeCell ref="C5:C7"/>
    <mergeCell ref="D5:G5"/>
    <mergeCell ref="H5:K5"/>
    <mergeCell ref="M5:M7"/>
    <mergeCell ref="N5:N7"/>
    <mergeCell ref="G6:G7"/>
    <mergeCell ref="H6:H7"/>
    <mergeCell ref="I6:I7"/>
    <mergeCell ref="L5:L7"/>
    <mergeCell ref="AQ4:AQ7"/>
    <mergeCell ref="AR4:AR7"/>
    <mergeCell ref="AB5:AB7"/>
    <mergeCell ref="AD5:AD7"/>
    <mergeCell ref="AE5:AE7"/>
    <mergeCell ref="AP4:AP7"/>
    <mergeCell ref="AN4:AN7"/>
    <mergeCell ref="AM5:AM7"/>
    <mergeCell ref="AK6:AK7"/>
    <mergeCell ref="W4:AB4"/>
    <mergeCell ref="A8:A12"/>
    <mergeCell ref="K6:K7"/>
    <mergeCell ref="AF6:AG6"/>
    <mergeCell ref="AH6:AH7"/>
    <mergeCell ref="AI6:AI7"/>
    <mergeCell ref="J6:J7"/>
    <mergeCell ref="D6:D7"/>
    <mergeCell ref="E6:E7"/>
    <mergeCell ref="F6:F7"/>
    <mergeCell ref="Y5:Y7"/>
  </mergeCells>
  <printOptions/>
  <pageMargins left="0.7086614173228347" right="0.7086614173228347" top="0.5511811023622047" bottom="0.5511811023622047" header="0.31496062992125984" footer="0.31496062992125984"/>
  <pageSetup fitToWidth="5" fitToHeight="1" horizontalDpi="600" verticalDpi="600" orientation="landscape" paperSize="9" r:id="rId1"/>
  <colBreaks count="4" manualBreakCount="4">
    <brk id="11" max="34" man="1"/>
    <brk id="20" max="34" man="1"/>
    <brk id="31" max="34" man="1"/>
    <brk id="4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2013-04-19T02:51:04Z</cp:lastPrinted>
  <dcterms:created xsi:type="dcterms:W3CDTF">2011-08-22T23:58:49Z</dcterms:created>
  <dcterms:modified xsi:type="dcterms:W3CDTF">2013-04-19T02:51:07Z</dcterms:modified>
  <cp:category/>
  <cp:version/>
  <cp:contentType/>
  <cp:contentStatus/>
</cp:coreProperties>
</file>